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-120" windowWidth="23256" windowHeight="13176" firstSheet="4" activeTab="19"/>
  </bookViews>
  <sheets>
    <sheet name="Смета на 2026 год" sheetId="75" r:id="rId1"/>
    <sheet name="15.01" sheetId="76" r:id="rId2"/>
    <sheet name="22.01" sheetId="77" r:id="rId3"/>
    <sheet name="26.01" sheetId="78" r:id="rId4"/>
    <sheet name="27.01" sheetId="79" r:id="rId5"/>
    <sheet name="02.02" sheetId="80" r:id="rId6"/>
    <sheet name="03.02" sheetId="81" r:id="rId7"/>
    <sheet name="04.02" sheetId="82" r:id="rId8"/>
    <sheet name="26.02" sheetId="83" r:id="rId9"/>
    <sheet name="27.02" sheetId="84" r:id="rId10"/>
    <sheet name="03.03" sheetId="85" r:id="rId11"/>
    <sheet name="27,03" sheetId="86" r:id="rId12"/>
    <sheet name="30,03" sheetId="87" r:id="rId13"/>
    <sheet name="07.04" sheetId="88" r:id="rId14"/>
    <sheet name="10.04" sheetId="89" r:id="rId15"/>
    <sheet name="16.04" sheetId="90" r:id="rId16"/>
    <sheet name="17.04" sheetId="91" r:id="rId17"/>
    <sheet name="27.04" sheetId="92" r:id="rId18"/>
    <sheet name="13.05" sheetId="93" r:id="rId19"/>
    <sheet name="14.05" sheetId="94" r:id="rId20"/>
  </sheets>
  <definedNames>
    <definedName name="_xlnm.Print_Area" localSheetId="10">'03.03'!$A$1:$P$155</definedName>
    <definedName name="_xlnm.Print_Area" localSheetId="13">'07.04'!$A$1:$P$155</definedName>
    <definedName name="_xlnm.Print_Area" localSheetId="14">'10.04'!$A$1:$P$155</definedName>
    <definedName name="_xlnm.Print_Area" localSheetId="18">'13.05'!$A$1:$P$154</definedName>
    <definedName name="_xlnm.Print_Area" localSheetId="19">'14.05'!$A$1:$P$154</definedName>
    <definedName name="_xlnm.Print_Area" localSheetId="15">'16.04'!$A$1:$P$155</definedName>
    <definedName name="_xlnm.Print_Area" localSheetId="16">'17.04'!$A$1:$P$155</definedName>
    <definedName name="_xlnm.Print_Area" localSheetId="8">'26.02'!$A$1:$P$155</definedName>
    <definedName name="_xlnm.Print_Area" localSheetId="11">'27,03'!$A$1:$P$155</definedName>
    <definedName name="_xlnm.Print_Area" localSheetId="9">'27.02'!$A$1:$P$155</definedName>
    <definedName name="_xlnm.Print_Area" localSheetId="17">'27.04'!$A$1:$P$154</definedName>
    <definedName name="_xlnm.Print_Area" localSheetId="12">'30,03'!$A$1:$P$155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54" i="94" l="1"/>
  <c r="N140" i="94"/>
  <c r="L140" i="94"/>
  <c r="K140" i="94"/>
  <c r="I140" i="94"/>
  <c r="H140" i="94"/>
  <c r="M139" i="94"/>
  <c r="O139" i="94" s="1"/>
  <c r="J139" i="94"/>
  <c r="J140" i="94" s="1"/>
  <c r="O137" i="94"/>
  <c r="N137" i="94"/>
  <c r="L137" i="94"/>
  <c r="K137" i="94"/>
  <c r="I137" i="94"/>
  <c r="H137" i="94"/>
  <c r="P136" i="94"/>
  <c r="M136" i="94"/>
  <c r="J136" i="94"/>
  <c r="P135" i="94"/>
  <c r="M135" i="94"/>
  <c r="J135" i="94"/>
  <c r="P134" i="94"/>
  <c r="M134" i="94"/>
  <c r="J134" i="94"/>
  <c r="P133" i="94"/>
  <c r="M133" i="94"/>
  <c r="J133" i="94"/>
  <c r="P132" i="94"/>
  <c r="M132" i="94"/>
  <c r="J132" i="94"/>
  <c r="P131" i="94"/>
  <c r="P137" i="94" s="1"/>
  <c r="M131" i="94"/>
  <c r="M137" i="94" s="1"/>
  <c r="J131" i="94"/>
  <c r="J137" i="94" s="1"/>
  <c r="O129" i="94"/>
  <c r="N129" i="94"/>
  <c r="L129" i="94"/>
  <c r="K129" i="94"/>
  <c r="I129" i="94"/>
  <c r="H129" i="94"/>
  <c r="P128" i="94"/>
  <c r="M128" i="94"/>
  <c r="J128" i="94"/>
  <c r="P127" i="94"/>
  <c r="M127" i="94"/>
  <c r="J127" i="94"/>
  <c r="P126" i="94"/>
  <c r="M126" i="94"/>
  <c r="J126" i="94"/>
  <c r="P125" i="94"/>
  <c r="M125" i="94"/>
  <c r="J125" i="94"/>
  <c r="P124" i="94"/>
  <c r="M124" i="94"/>
  <c r="J124" i="94"/>
  <c r="P123" i="94"/>
  <c r="P129" i="94" s="1"/>
  <c r="M123" i="94"/>
  <c r="M129" i="94" s="1"/>
  <c r="J123" i="94"/>
  <c r="J129" i="94" s="1"/>
  <c r="P121" i="94"/>
  <c r="O121" i="94"/>
  <c r="N121" i="94"/>
  <c r="M121" i="94"/>
  <c r="L121" i="94"/>
  <c r="K121" i="94"/>
  <c r="J121" i="94"/>
  <c r="I121" i="94"/>
  <c r="H121" i="94"/>
  <c r="J120" i="94"/>
  <c r="P119" i="94"/>
  <c r="O119" i="94"/>
  <c r="N119" i="94"/>
  <c r="L119" i="94"/>
  <c r="K119" i="94"/>
  <c r="J119" i="94"/>
  <c r="I119" i="94"/>
  <c r="H119" i="94"/>
  <c r="P118" i="94"/>
  <c r="M118" i="94"/>
  <c r="M119" i="94" s="1"/>
  <c r="J118" i="94"/>
  <c r="P116" i="94"/>
  <c r="O116" i="94"/>
  <c r="N116" i="94"/>
  <c r="L116" i="94"/>
  <c r="K116" i="94"/>
  <c r="J116" i="94"/>
  <c r="I116" i="94"/>
  <c r="H116" i="94"/>
  <c r="P115" i="94"/>
  <c r="M115" i="94"/>
  <c r="M116" i="94" s="1"/>
  <c r="J115" i="94"/>
  <c r="P113" i="94"/>
  <c r="O113" i="94"/>
  <c r="N113" i="94"/>
  <c r="M113" i="94"/>
  <c r="L113" i="94"/>
  <c r="K113" i="94"/>
  <c r="J113" i="94"/>
  <c r="I113" i="94"/>
  <c r="H113" i="94"/>
  <c r="J112" i="94"/>
  <c r="O111" i="94"/>
  <c r="N111" i="94"/>
  <c r="L111" i="94"/>
  <c r="K111" i="94"/>
  <c r="I111" i="94"/>
  <c r="H111" i="94"/>
  <c r="P110" i="94"/>
  <c r="M110" i="94"/>
  <c r="J110" i="94"/>
  <c r="P109" i="94"/>
  <c r="P111" i="94" s="1"/>
  <c r="M109" i="94"/>
  <c r="M111" i="94" s="1"/>
  <c r="J109" i="94"/>
  <c r="J111" i="94" s="1"/>
  <c r="O107" i="94"/>
  <c r="N107" i="94"/>
  <c r="M107" i="94"/>
  <c r="L107" i="94"/>
  <c r="K107" i="94"/>
  <c r="I107" i="94"/>
  <c r="H107" i="94"/>
  <c r="P106" i="94"/>
  <c r="P107" i="94" s="1"/>
  <c r="M106" i="94"/>
  <c r="J106" i="94"/>
  <c r="J107" i="94" s="1"/>
  <c r="O104" i="94"/>
  <c r="N104" i="94"/>
  <c r="L104" i="94"/>
  <c r="K104" i="94"/>
  <c r="I104" i="94"/>
  <c r="H104" i="94"/>
  <c r="P103" i="94"/>
  <c r="M103" i="94"/>
  <c r="J103" i="94"/>
  <c r="P102" i="94"/>
  <c r="P104" i="94" s="1"/>
  <c r="M102" i="94"/>
  <c r="M104" i="94" s="1"/>
  <c r="J102" i="94"/>
  <c r="J104" i="94" s="1"/>
  <c r="O100" i="94"/>
  <c r="N100" i="94"/>
  <c r="L100" i="94"/>
  <c r="K100" i="94"/>
  <c r="I100" i="94"/>
  <c r="H100" i="94"/>
  <c r="P99" i="94"/>
  <c r="M99" i="94"/>
  <c r="J99" i="94"/>
  <c r="P98" i="94"/>
  <c r="P100" i="94" s="1"/>
  <c r="M98" i="94"/>
  <c r="M100" i="94" s="1"/>
  <c r="J98" i="94"/>
  <c r="J100" i="94" s="1"/>
  <c r="O96" i="94"/>
  <c r="N96" i="94"/>
  <c r="L96" i="94"/>
  <c r="K96" i="94"/>
  <c r="I96" i="94"/>
  <c r="H96" i="94"/>
  <c r="P95" i="94"/>
  <c r="M95" i="94"/>
  <c r="J95" i="94"/>
  <c r="P94" i="94"/>
  <c r="P96" i="94" s="1"/>
  <c r="M94" i="94"/>
  <c r="M96" i="94" s="1"/>
  <c r="J94" i="94"/>
  <c r="J96" i="94" s="1"/>
  <c r="O92" i="94"/>
  <c r="N92" i="94"/>
  <c r="L92" i="94"/>
  <c r="K92" i="94"/>
  <c r="I92" i="94"/>
  <c r="H92" i="94"/>
  <c r="P91" i="94"/>
  <c r="M91" i="94"/>
  <c r="J91" i="94"/>
  <c r="P90" i="94"/>
  <c r="M90" i="94"/>
  <c r="J90" i="94"/>
  <c r="P89" i="94"/>
  <c r="M89" i="94"/>
  <c r="J89" i="94"/>
  <c r="P88" i="94"/>
  <c r="M88" i="94"/>
  <c r="J88" i="94"/>
  <c r="P87" i="94"/>
  <c r="M87" i="94"/>
  <c r="J87" i="94"/>
  <c r="P86" i="94"/>
  <c r="M86" i="94"/>
  <c r="J86" i="94"/>
  <c r="P85" i="94"/>
  <c r="M85" i="94"/>
  <c r="J85" i="94"/>
  <c r="P84" i="94"/>
  <c r="M84" i="94"/>
  <c r="J84" i="94"/>
  <c r="P83" i="94"/>
  <c r="M83" i="94"/>
  <c r="J83" i="94"/>
  <c r="P82" i="94"/>
  <c r="M82" i="94"/>
  <c r="J82" i="94"/>
  <c r="P81" i="94"/>
  <c r="M81" i="94"/>
  <c r="J81" i="94"/>
  <c r="P80" i="94"/>
  <c r="P92" i="94" s="1"/>
  <c r="M80" i="94"/>
  <c r="M92" i="94" s="1"/>
  <c r="J80" i="94"/>
  <c r="J92" i="94" s="1"/>
  <c r="O78" i="94"/>
  <c r="O141" i="94" s="1"/>
  <c r="N78" i="94"/>
  <c r="N141" i="94" s="1"/>
  <c r="L78" i="94"/>
  <c r="L141" i="94" s="1"/>
  <c r="K78" i="94"/>
  <c r="K141" i="94" s="1"/>
  <c r="I78" i="94"/>
  <c r="I141" i="94" s="1"/>
  <c r="H78" i="94"/>
  <c r="H141" i="94" s="1"/>
  <c r="P77" i="94"/>
  <c r="M77" i="94"/>
  <c r="J77" i="94"/>
  <c r="P76" i="94"/>
  <c r="M76" i="94"/>
  <c r="J76" i="94"/>
  <c r="P75" i="94"/>
  <c r="M75" i="94"/>
  <c r="J75" i="94"/>
  <c r="P74" i="94"/>
  <c r="M74" i="94"/>
  <c r="J74" i="94"/>
  <c r="P73" i="94"/>
  <c r="M73" i="94"/>
  <c r="J73" i="94"/>
  <c r="P72" i="94"/>
  <c r="M72" i="94"/>
  <c r="J72" i="94"/>
  <c r="P71" i="94"/>
  <c r="M71" i="94"/>
  <c r="J71" i="94"/>
  <c r="P70" i="94"/>
  <c r="M70" i="94"/>
  <c r="J70" i="94"/>
  <c r="P69" i="94"/>
  <c r="M69" i="94"/>
  <c r="J69" i="94"/>
  <c r="P68" i="94"/>
  <c r="M68" i="94"/>
  <c r="J68" i="94"/>
  <c r="P67" i="94"/>
  <c r="M67" i="94"/>
  <c r="J67" i="94"/>
  <c r="J66" i="94"/>
  <c r="P65" i="94"/>
  <c r="M65" i="94"/>
  <c r="J65" i="94"/>
  <c r="P64" i="94"/>
  <c r="M64" i="94"/>
  <c r="J64" i="94"/>
  <c r="P63" i="94"/>
  <c r="M63" i="94"/>
  <c r="J63" i="94"/>
  <c r="P62" i="94"/>
  <c r="M62" i="94"/>
  <c r="J62" i="94"/>
  <c r="P61" i="94"/>
  <c r="M61" i="94"/>
  <c r="J61" i="94"/>
  <c r="P60" i="94"/>
  <c r="M60" i="94"/>
  <c r="J60" i="94"/>
  <c r="P59" i="94"/>
  <c r="M59" i="94"/>
  <c r="J59" i="94"/>
  <c r="P58" i="94"/>
  <c r="M58" i="94"/>
  <c r="J58" i="94"/>
  <c r="P57" i="94"/>
  <c r="M57" i="94"/>
  <c r="J57" i="94"/>
  <c r="P56" i="94"/>
  <c r="M56" i="94"/>
  <c r="J56" i="94"/>
  <c r="P55" i="94"/>
  <c r="M55" i="94"/>
  <c r="J55" i="94"/>
  <c r="P54" i="94"/>
  <c r="M54" i="94"/>
  <c r="J54" i="94"/>
  <c r="P53" i="94"/>
  <c r="M53" i="94"/>
  <c r="J53" i="94"/>
  <c r="P52" i="94"/>
  <c r="M52" i="94"/>
  <c r="J52" i="94"/>
  <c r="P51" i="94"/>
  <c r="M51" i="94"/>
  <c r="J51" i="94"/>
  <c r="P50" i="94"/>
  <c r="M50" i="94"/>
  <c r="J50" i="94"/>
  <c r="P49" i="94"/>
  <c r="M49" i="94"/>
  <c r="J49" i="94"/>
  <c r="P48" i="94"/>
  <c r="M48" i="94"/>
  <c r="J48" i="94"/>
  <c r="P47" i="94"/>
  <c r="M47" i="94"/>
  <c r="J47" i="94"/>
  <c r="P46" i="94"/>
  <c r="M46" i="94"/>
  <c r="J46" i="94"/>
  <c r="P45" i="94"/>
  <c r="M45" i="94"/>
  <c r="J45" i="94"/>
  <c r="P44" i="94"/>
  <c r="M44" i="94"/>
  <c r="J44" i="94"/>
  <c r="P43" i="94"/>
  <c r="M43" i="94"/>
  <c r="J43" i="94"/>
  <c r="P42" i="94"/>
  <c r="M42" i="94"/>
  <c r="J42" i="94"/>
  <c r="P41" i="94"/>
  <c r="M41" i="94"/>
  <c r="J41" i="94"/>
  <c r="P40" i="94"/>
  <c r="M40" i="94"/>
  <c r="J40" i="94"/>
  <c r="P39" i="94"/>
  <c r="M39" i="94"/>
  <c r="J39" i="94"/>
  <c r="P38" i="94"/>
  <c r="M38" i="94"/>
  <c r="J38" i="94"/>
  <c r="P37" i="94"/>
  <c r="P78" i="94" s="1"/>
  <c r="P141" i="94" s="1"/>
  <c r="M37" i="94"/>
  <c r="M78" i="94" s="1"/>
  <c r="J37" i="94"/>
  <c r="B35" i="94"/>
  <c r="C35" i="94" s="1"/>
  <c r="D35" i="94" s="1"/>
  <c r="E35" i="94" s="1"/>
  <c r="F35" i="94" s="1"/>
  <c r="G35" i="94" s="1"/>
  <c r="N34" i="94"/>
  <c r="K34" i="94"/>
  <c r="P25" i="94"/>
  <c r="H22" i="94"/>
  <c r="J78" i="94" l="1"/>
  <c r="J141" i="94" s="1"/>
  <c r="O140" i="94"/>
  <c r="P139" i="94"/>
  <c r="P140" i="94" s="1"/>
  <c r="M141" i="94"/>
  <c r="M140" i="94"/>
  <c r="A154" i="93"/>
  <c r="N140" i="93"/>
  <c r="L140" i="93"/>
  <c r="K140" i="93"/>
  <c r="I140" i="93"/>
  <c r="H140" i="93"/>
  <c r="O139" i="93"/>
  <c r="O140" i="93" s="1"/>
  <c r="M139" i="93"/>
  <c r="M140" i="93" s="1"/>
  <c r="J139" i="93"/>
  <c r="J140" i="93" s="1"/>
  <c r="O137" i="93"/>
  <c r="N137" i="93"/>
  <c r="L137" i="93"/>
  <c r="K137" i="93"/>
  <c r="I137" i="93"/>
  <c r="H137" i="93"/>
  <c r="P136" i="93"/>
  <c r="M136" i="93"/>
  <c r="J136" i="93"/>
  <c r="P135" i="93"/>
  <c r="M135" i="93"/>
  <c r="J135" i="93"/>
  <c r="P134" i="93"/>
  <c r="M134" i="93"/>
  <c r="J134" i="93"/>
  <c r="P133" i="93"/>
  <c r="M133" i="93"/>
  <c r="J133" i="93"/>
  <c r="P132" i="93"/>
  <c r="M132" i="93"/>
  <c r="J132" i="93"/>
  <c r="P131" i="93"/>
  <c r="P137" i="93" s="1"/>
  <c r="M131" i="93"/>
  <c r="M137" i="93" s="1"/>
  <c r="J131" i="93"/>
  <c r="J137" i="93" s="1"/>
  <c r="O129" i="93"/>
  <c r="N129" i="93"/>
  <c r="L129" i="93"/>
  <c r="K129" i="93"/>
  <c r="I129" i="93"/>
  <c r="H129" i="93"/>
  <c r="P128" i="93"/>
  <c r="M128" i="93"/>
  <c r="J128" i="93"/>
  <c r="P127" i="93"/>
  <c r="M127" i="93"/>
  <c r="J127" i="93"/>
  <c r="P126" i="93"/>
  <c r="M126" i="93"/>
  <c r="J126" i="93"/>
  <c r="P125" i="93"/>
  <c r="M125" i="93"/>
  <c r="J125" i="93"/>
  <c r="P124" i="93"/>
  <c r="M124" i="93"/>
  <c r="J124" i="93"/>
  <c r="P123" i="93"/>
  <c r="P129" i="93" s="1"/>
  <c r="M123" i="93"/>
  <c r="M129" i="93" s="1"/>
  <c r="J123" i="93"/>
  <c r="J129" i="93" s="1"/>
  <c r="P121" i="93"/>
  <c r="O121" i="93"/>
  <c r="N121" i="93"/>
  <c r="M121" i="93"/>
  <c r="L121" i="93"/>
  <c r="K121" i="93"/>
  <c r="I121" i="93"/>
  <c r="H121" i="93"/>
  <c r="J120" i="93"/>
  <c r="J121" i="93" s="1"/>
  <c r="O119" i="93"/>
  <c r="N119" i="93"/>
  <c r="M119" i="93"/>
  <c r="L119" i="93"/>
  <c r="K119" i="93"/>
  <c r="I119" i="93"/>
  <c r="H119" i="93"/>
  <c r="P118" i="93"/>
  <c r="P119" i="93" s="1"/>
  <c r="M118" i="93"/>
  <c r="J118" i="93"/>
  <c r="J119" i="93" s="1"/>
  <c r="O116" i="93"/>
  <c r="N116" i="93"/>
  <c r="M116" i="93"/>
  <c r="L116" i="93"/>
  <c r="K116" i="93"/>
  <c r="I116" i="93"/>
  <c r="H116" i="93"/>
  <c r="P115" i="93"/>
  <c r="P116" i="93" s="1"/>
  <c r="M115" i="93"/>
  <c r="J115" i="93"/>
  <c r="J116" i="93" s="1"/>
  <c r="P113" i="93"/>
  <c r="O113" i="93"/>
  <c r="N113" i="93"/>
  <c r="M113" i="93"/>
  <c r="L113" i="93"/>
  <c r="K113" i="93"/>
  <c r="I113" i="93"/>
  <c r="H113" i="93"/>
  <c r="J112" i="93"/>
  <c r="J113" i="93" s="1"/>
  <c r="O111" i="93"/>
  <c r="N111" i="93"/>
  <c r="L111" i="93"/>
  <c r="K111" i="93"/>
  <c r="I111" i="93"/>
  <c r="H111" i="93"/>
  <c r="P110" i="93"/>
  <c r="M110" i="93"/>
  <c r="J110" i="93"/>
  <c r="P109" i="93"/>
  <c r="P111" i="93" s="1"/>
  <c r="M109" i="93"/>
  <c r="M111" i="93" s="1"/>
  <c r="J109" i="93"/>
  <c r="J111" i="93" s="1"/>
  <c r="P107" i="93"/>
  <c r="O107" i="93"/>
  <c r="N107" i="93"/>
  <c r="L107" i="93"/>
  <c r="K107" i="93"/>
  <c r="J107" i="93"/>
  <c r="I107" i="93"/>
  <c r="H107" i="93"/>
  <c r="P106" i="93"/>
  <c r="M106" i="93"/>
  <c r="M107" i="93" s="1"/>
  <c r="J106" i="93"/>
  <c r="O104" i="93"/>
  <c r="N104" i="93"/>
  <c r="L104" i="93"/>
  <c r="K104" i="93"/>
  <c r="I104" i="93"/>
  <c r="H104" i="93"/>
  <c r="P103" i="93"/>
  <c r="M103" i="93"/>
  <c r="J103" i="93"/>
  <c r="P102" i="93"/>
  <c r="P104" i="93" s="1"/>
  <c r="M102" i="93"/>
  <c r="M104" i="93" s="1"/>
  <c r="J102" i="93"/>
  <c r="J104" i="93" s="1"/>
  <c r="O100" i="93"/>
  <c r="N100" i="93"/>
  <c r="L100" i="93"/>
  <c r="K100" i="93"/>
  <c r="I100" i="93"/>
  <c r="H100" i="93"/>
  <c r="P99" i="93"/>
  <c r="M99" i="93"/>
  <c r="J99" i="93"/>
  <c r="P98" i="93"/>
  <c r="P100" i="93" s="1"/>
  <c r="M98" i="93"/>
  <c r="M100" i="93" s="1"/>
  <c r="J98" i="93"/>
  <c r="J100" i="93" s="1"/>
  <c r="O96" i="93"/>
  <c r="N96" i="93"/>
  <c r="L96" i="93"/>
  <c r="K96" i="93"/>
  <c r="I96" i="93"/>
  <c r="H96" i="93"/>
  <c r="P95" i="93"/>
  <c r="M95" i="93"/>
  <c r="J95" i="93"/>
  <c r="P94" i="93"/>
  <c r="P96" i="93" s="1"/>
  <c r="M94" i="93"/>
  <c r="M96" i="93" s="1"/>
  <c r="J94" i="93"/>
  <c r="J96" i="93" s="1"/>
  <c r="O92" i="93"/>
  <c r="N92" i="93"/>
  <c r="L92" i="93"/>
  <c r="K92" i="93"/>
  <c r="I92" i="93"/>
  <c r="H92" i="93"/>
  <c r="P91" i="93"/>
  <c r="M91" i="93"/>
  <c r="J91" i="93"/>
  <c r="P90" i="93"/>
  <c r="M90" i="93"/>
  <c r="J90" i="93"/>
  <c r="P89" i="93"/>
  <c r="M89" i="93"/>
  <c r="J89" i="93"/>
  <c r="P88" i="93"/>
  <c r="M88" i="93"/>
  <c r="J88" i="93"/>
  <c r="P87" i="93"/>
  <c r="M87" i="93"/>
  <c r="J87" i="93"/>
  <c r="P86" i="93"/>
  <c r="M86" i="93"/>
  <c r="J86" i="93"/>
  <c r="P85" i="93"/>
  <c r="M85" i="93"/>
  <c r="J85" i="93"/>
  <c r="P84" i="93"/>
  <c r="M84" i="93"/>
  <c r="J84" i="93"/>
  <c r="P83" i="93"/>
  <c r="M83" i="93"/>
  <c r="J83" i="93"/>
  <c r="P82" i="93"/>
  <c r="M82" i="93"/>
  <c r="J82" i="93"/>
  <c r="P81" i="93"/>
  <c r="M81" i="93"/>
  <c r="J81" i="93"/>
  <c r="P80" i="93"/>
  <c r="P92" i="93" s="1"/>
  <c r="M80" i="93"/>
  <c r="M92" i="93" s="1"/>
  <c r="J80" i="93"/>
  <c r="O78" i="93"/>
  <c r="N78" i="93"/>
  <c r="N141" i="93" s="1"/>
  <c r="L78" i="93"/>
  <c r="L141" i="93" s="1"/>
  <c r="K78" i="93"/>
  <c r="I78" i="93"/>
  <c r="H78" i="93"/>
  <c r="H141" i="93" s="1"/>
  <c r="P77" i="93"/>
  <c r="M77" i="93"/>
  <c r="J77" i="93"/>
  <c r="P76" i="93"/>
  <c r="M76" i="93"/>
  <c r="J76" i="93"/>
  <c r="P75" i="93"/>
  <c r="M75" i="93"/>
  <c r="J75" i="93"/>
  <c r="P74" i="93"/>
  <c r="M74" i="93"/>
  <c r="J74" i="93"/>
  <c r="P73" i="93"/>
  <c r="M73" i="93"/>
  <c r="J73" i="93"/>
  <c r="P72" i="93"/>
  <c r="M72" i="93"/>
  <c r="J72" i="93"/>
  <c r="P71" i="93"/>
  <c r="M71" i="93"/>
  <c r="J71" i="93"/>
  <c r="P70" i="93"/>
  <c r="M70" i="93"/>
  <c r="J70" i="93"/>
  <c r="P69" i="93"/>
  <c r="M69" i="93"/>
  <c r="J69" i="93"/>
  <c r="P68" i="93"/>
  <c r="M68" i="93"/>
  <c r="J68" i="93"/>
  <c r="P67" i="93"/>
  <c r="M67" i="93"/>
  <c r="J67" i="93"/>
  <c r="J66" i="93"/>
  <c r="P65" i="93"/>
  <c r="M65" i="93"/>
  <c r="J65" i="93"/>
  <c r="P64" i="93"/>
  <c r="M64" i="93"/>
  <c r="J64" i="93"/>
  <c r="P63" i="93"/>
  <c r="M63" i="93"/>
  <c r="J63" i="93"/>
  <c r="P62" i="93"/>
  <c r="M62" i="93"/>
  <c r="J62" i="93"/>
  <c r="P61" i="93"/>
  <c r="M61" i="93"/>
  <c r="J61" i="93"/>
  <c r="P60" i="93"/>
  <c r="M60" i="93"/>
  <c r="J60" i="93"/>
  <c r="P59" i="93"/>
  <c r="M59" i="93"/>
  <c r="J59" i="93"/>
  <c r="P58" i="93"/>
  <c r="M58" i="93"/>
  <c r="J58" i="93"/>
  <c r="P57" i="93"/>
  <c r="M57" i="93"/>
  <c r="J57" i="93"/>
  <c r="P56" i="93"/>
  <c r="M56" i="93"/>
  <c r="J56" i="93"/>
  <c r="P55" i="93"/>
  <c r="M55" i="93"/>
  <c r="J55" i="93"/>
  <c r="P54" i="93"/>
  <c r="M54" i="93"/>
  <c r="J54" i="93"/>
  <c r="P53" i="93"/>
  <c r="M53" i="93"/>
  <c r="J53" i="93"/>
  <c r="P52" i="93"/>
  <c r="M52" i="93"/>
  <c r="J52" i="93"/>
  <c r="P51" i="93"/>
  <c r="M51" i="93"/>
  <c r="J51" i="93"/>
  <c r="P50" i="93"/>
  <c r="M50" i="93"/>
  <c r="J50" i="93"/>
  <c r="P49" i="93"/>
  <c r="M49" i="93"/>
  <c r="J49" i="93"/>
  <c r="P48" i="93"/>
  <c r="M48" i="93"/>
  <c r="J48" i="93"/>
  <c r="P47" i="93"/>
  <c r="M47" i="93"/>
  <c r="J47" i="93"/>
  <c r="P46" i="93"/>
  <c r="M46" i="93"/>
  <c r="J46" i="93"/>
  <c r="P45" i="93"/>
  <c r="M45" i="93"/>
  <c r="J45" i="93"/>
  <c r="P44" i="93"/>
  <c r="M44" i="93"/>
  <c r="J44" i="93"/>
  <c r="P43" i="93"/>
  <c r="M43" i="93"/>
  <c r="J43" i="93"/>
  <c r="P42" i="93"/>
  <c r="M42" i="93"/>
  <c r="J42" i="93"/>
  <c r="P41" i="93"/>
  <c r="M41" i="93"/>
  <c r="J41" i="93"/>
  <c r="P40" i="93"/>
  <c r="M40" i="93"/>
  <c r="J40" i="93"/>
  <c r="P39" i="93"/>
  <c r="M39" i="93"/>
  <c r="J39" i="93"/>
  <c r="P38" i="93"/>
  <c r="P78" i="93" s="1"/>
  <c r="M38" i="93"/>
  <c r="J38" i="93"/>
  <c r="P37" i="93"/>
  <c r="M37" i="93"/>
  <c r="M78" i="93" s="1"/>
  <c r="J37" i="93"/>
  <c r="C35" i="93"/>
  <c r="D35" i="93" s="1"/>
  <c r="E35" i="93" s="1"/>
  <c r="F35" i="93" s="1"/>
  <c r="G35" i="93" s="1"/>
  <c r="B35" i="93"/>
  <c r="N34" i="93"/>
  <c r="K34" i="93"/>
  <c r="P25" i="93"/>
  <c r="H22" i="93"/>
  <c r="J78" i="93" l="1"/>
  <c r="K141" i="93"/>
  <c r="I141" i="93"/>
  <c r="O141" i="93"/>
  <c r="J92" i="93"/>
  <c r="M141" i="93"/>
  <c r="J141" i="93"/>
  <c r="P141" i="93"/>
  <c r="P139" i="93"/>
  <c r="P140" i="93" s="1"/>
  <c r="I92" i="92"/>
  <c r="K92" i="92"/>
  <c r="L92" i="92"/>
  <c r="N92" i="92"/>
  <c r="O92" i="92"/>
  <c r="H92" i="92"/>
  <c r="A154" i="92"/>
  <c r="N140" i="92"/>
  <c r="L140" i="92"/>
  <c r="K140" i="92"/>
  <c r="I140" i="92"/>
  <c r="H140" i="92"/>
  <c r="M139" i="92"/>
  <c r="O139" i="92" s="1"/>
  <c r="J139" i="92"/>
  <c r="J140" i="92" s="1"/>
  <c r="O137" i="92"/>
  <c r="N137" i="92"/>
  <c r="L137" i="92"/>
  <c r="K137" i="92"/>
  <c r="I137" i="92"/>
  <c r="H137" i="92"/>
  <c r="P136" i="92"/>
  <c r="M136" i="92"/>
  <c r="J136" i="92"/>
  <c r="P135" i="92"/>
  <c r="M135" i="92"/>
  <c r="J135" i="92"/>
  <c r="P134" i="92"/>
  <c r="M134" i="92"/>
  <c r="J134" i="92"/>
  <c r="P133" i="92"/>
  <c r="M133" i="92"/>
  <c r="J133" i="92"/>
  <c r="P132" i="92"/>
  <c r="M132" i="92"/>
  <c r="J132" i="92"/>
  <c r="P131" i="92"/>
  <c r="M131" i="92"/>
  <c r="M137" i="92" s="1"/>
  <c r="J131" i="92"/>
  <c r="O129" i="92"/>
  <c r="N129" i="92"/>
  <c r="L129" i="92"/>
  <c r="K129" i="92"/>
  <c r="I129" i="92"/>
  <c r="H129" i="92"/>
  <c r="P128" i="92"/>
  <c r="M128" i="92"/>
  <c r="J128" i="92"/>
  <c r="P127" i="92"/>
  <c r="M127" i="92"/>
  <c r="J127" i="92"/>
  <c r="P126" i="92"/>
  <c r="M126" i="92"/>
  <c r="J126" i="92"/>
  <c r="P125" i="92"/>
  <c r="M125" i="92"/>
  <c r="J125" i="92"/>
  <c r="P124" i="92"/>
  <c r="M124" i="92"/>
  <c r="J124" i="92"/>
  <c r="P123" i="92"/>
  <c r="M123" i="92"/>
  <c r="M129" i="92" s="1"/>
  <c r="J123" i="92"/>
  <c r="P121" i="92"/>
  <c r="O121" i="92"/>
  <c r="N121" i="92"/>
  <c r="M121" i="92"/>
  <c r="L121" i="92"/>
  <c r="K121" i="92"/>
  <c r="I121" i="92"/>
  <c r="H121" i="92"/>
  <c r="J120" i="92"/>
  <c r="J121" i="92" s="1"/>
  <c r="O119" i="92"/>
  <c r="N119" i="92"/>
  <c r="L119" i="92"/>
  <c r="K119" i="92"/>
  <c r="I119" i="92"/>
  <c r="H119" i="92"/>
  <c r="P118" i="92"/>
  <c r="P119" i="92" s="1"/>
  <c r="M118" i="92"/>
  <c r="M119" i="92" s="1"/>
  <c r="J118" i="92"/>
  <c r="J119" i="92" s="1"/>
  <c r="O116" i="92"/>
  <c r="N116" i="92"/>
  <c r="L116" i="92"/>
  <c r="K116" i="92"/>
  <c r="I116" i="92"/>
  <c r="H116" i="92"/>
  <c r="P115" i="92"/>
  <c r="P116" i="92" s="1"/>
  <c r="M115" i="92"/>
  <c r="M116" i="92" s="1"/>
  <c r="J115" i="92"/>
  <c r="J116" i="92" s="1"/>
  <c r="P113" i="92"/>
  <c r="O113" i="92"/>
  <c r="N113" i="92"/>
  <c r="M113" i="92"/>
  <c r="L113" i="92"/>
  <c r="K113" i="92"/>
  <c r="I113" i="92"/>
  <c r="H113" i="92"/>
  <c r="J112" i="92"/>
  <c r="J113" i="92" s="1"/>
  <c r="O111" i="92"/>
  <c r="N111" i="92"/>
  <c r="L111" i="92"/>
  <c r="K111" i="92"/>
  <c r="I111" i="92"/>
  <c r="H111" i="92"/>
  <c r="P110" i="92"/>
  <c r="M110" i="92"/>
  <c r="J110" i="92"/>
  <c r="P109" i="92"/>
  <c r="M109" i="92"/>
  <c r="M111" i="92" s="1"/>
  <c r="J109" i="92"/>
  <c r="O107" i="92"/>
  <c r="N107" i="92"/>
  <c r="L107" i="92"/>
  <c r="K107" i="92"/>
  <c r="I107" i="92"/>
  <c r="H107" i="92"/>
  <c r="P106" i="92"/>
  <c r="P107" i="92" s="1"/>
  <c r="M106" i="92"/>
  <c r="M107" i="92" s="1"/>
  <c r="J106" i="92"/>
  <c r="J107" i="92" s="1"/>
  <c r="O104" i="92"/>
  <c r="N104" i="92"/>
  <c r="L104" i="92"/>
  <c r="K104" i="92"/>
  <c r="I104" i="92"/>
  <c r="H104" i="92"/>
  <c r="P103" i="92"/>
  <c r="M103" i="92"/>
  <c r="J103" i="92"/>
  <c r="P102" i="92"/>
  <c r="P104" i="92" s="1"/>
  <c r="M102" i="92"/>
  <c r="J102" i="92"/>
  <c r="J104" i="92" s="1"/>
  <c r="O100" i="92"/>
  <c r="N100" i="92"/>
  <c r="L100" i="92"/>
  <c r="K100" i="92"/>
  <c r="I100" i="92"/>
  <c r="H100" i="92"/>
  <c r="P99" i="92"/>
  <c r="M99" i="92"/>
  <c r="J99" i="92"/>
  <c r="P98" i="92"/>
  <c r="P100" i="92" s="1"/>
  <c r="M98" i="92"/>
  <c r="J98" i="92"/>
  <c r="J100" i="92" s="1"/>
  <c r="O96" i="92"/>
  <c r="N96" i="92"/>
  <c r="L96" i="92"/>
  <c r="K96" i="92"/>
  <c r="I96" i="92"/>
  <c r="H96" i="92"/>
  <c r="P95" i="92"/>
  <c r="M95" i="92"/>
  <c r="J95" i="92"/>
  <c r="P94" i="92"/>
  <c r="P96" i="92" s="1"/>
  <c r="M94" i="92"/>
  <c r="J94" i="92"/>
  <c r="J96" i="92" s="1"/>
  <c r="P91" i="92"/>
  <c r="M91" i="92"/>
  <c r="J91" i="92"/>
  <c r="P90" i="92"/>
  <c r="M90" i="92"/>
  <c r="J90" i="92"/>
  <c r="P89" i="92"/>
  <c r="M89" i="92"/>
  <c r="J89" i="92"/>
  <c r="P88" i="92"/>
  <c r="M88" i="92"/>
  <c r="J88" i="92"/>
  <c r="P87" i="92"/>
  <c r="M87" i="92"/>
  <c r="J87" i="92"/>
  <c r="P86" i="92"/>
  <c r="M86" i="92"/>
  <c r="J86" i="92"/>
  <c r="P85" i="92"/>
  <c r="M85" i="92"/>
  <c r="J85" i="92"/>
  <c r="P84" i="92"/>
  <c r="M84" i="92"/>
  <c r="J84" i="92"/>
  <c r="P83" i="92"/>
  <c r="M83" i="92"/>
  <c r="J83" i="92"/>
  <c r="P82" i="92"/>
  <c r="M82" i="92"/>
  <c r="J82" i="92"/>
  <c r="P81" i="92"/>
  <c r="M81" i="92"/>
  <c r="J81" i="92"/>
  <c r="P80" i="92"/>
  <c r="M80" i="92"/>
  <c r="M92" i="92" s="1"/>
  <c r="J80" i="92"/>
  <c r="O78" i="92"/>
  <c r="N78" i="92"/>
  <c r="L78" i="92"/>
  <c r="K78" i="92"/>
  <c r="I78" i="92"/>
  <c r="H78" i="92"/>
  <c r="P77" i="92"/>
  <c r="M77" i="92"/>
  <c r="J77" i="92"/>
  <c r="P76" i="92"/>
  <c r="M76" i="92"/>
  <c r="J76" i="92"/>
  <c r="P75" i="92"/>
  <c r="M75" i="92"/>
  <c r="J75" i="92"/>
  <c r="P74" i="92"/>
  <c r="M74" i="92"/>
  <c r="J74" i="92"/>
  <c r="P73" i="92"/>
  <c r="M73" i="92"/>
  <c r="J73" i="92"/>
  <c r="P72" i="92"/>
  <c r="M72" i="92"/>
  <c r="J72" i="92"/>
  <c r="P71" i="92"/>
  <c r="M71" i="92"/>
  <c r="J71" i="92"/>
  <c r="P70" i="92"/>
  <c r="M70" i="92"/>
  <c r="J70" i="92"/>
  <c r="P69" i="92"/>
  <c r="M69" i="92"/>
  <c r="J69" i="92"/>
  <c r="P68" i="92"/>
  <c r="M68" i="92"/>
  <c r="J68" i="92"/>
  <c r="P67" i="92"/>
  <c r="M67" i="92"/>
  <c r="J67" i="92"/>
  <c r="J66" i="92"/>
  <c r="P65" i="92"/>
  <c r="M65" i="92"/>
  <c r="J65" i="92"/>
  <c r="P64" i="92"/>
  <c r="M64" i="92"/>
  <c r="J64" i="92"/>
  <c r="P63" i="92"/>
  <c r="M63" i="92"/>
  <c r="J63" i="92"/>
  <c r="P62" i="92"/>
  <c r="M62" i="92"/>
  <c r="J62" i="92"/>
  <c r="P61" i="92"/>
  <c r="M61" i="92"/>
  <c r="J61" i="92"/>
  <c r="P60" i="92"/>
  <c r="M60" i="92"/>
  <c r="J60" i="92"/>
  <c r="P59" i="92"/>
  <c r="M59" i="92"/>
  <c r="J59" i="92"/>
  <c r="P58" i="92"/>
  <c r="M58" i="92"/>
  <c r="J58" i="92"/>
  <c r="P57" i="92"/>
  <c r="M57" i="92"/>
  <c r="J57" i="92"/>
  <c r="P56" i="92"/>
  <c r="M56" i="92"/>
  <c r="J56" i="92"/>
  <c r="P55" i="92"/>
  <c r="M55" i="92"/>
  <c r="J55" i="92"/>
  <c r="P54" i="92"/>
  <c r="M54" i="92"/>
  <c r="J54" i="92"/>
  <c r="P53" i="92"/>
  <c r="M53" i="92"/>
  <c r="J53" i="92"/>
  <c r="P52" i="92"/>
  <c r="M52" i="92"/>
  <c r="J52" i="92"/>
  <c r="P51" i="92"/>
  <c r="M51" i="92"/>
  <c r="J51" i="92"/>
  <c r="P50" i="92"/>
  <c r="M50" i="92"/>
  <c r="J50" i="92"/>
  <c r="P49" i="92"/>
  <c r="M49" i="92"/>
  <c r="J49" i="92"/>
  <c r="P48" i="92"/>
  <c r="M48" i="92"/>
  <c r="J48" i="92"/>
  <c r="P47" i="92"/>
  <c r="M47" i="92"/>
  <c r="J47" i="92"/>
  <c r="P46" i="92"/>
  <c r="M46" i="92"/>
  <c r="J46" i="92"/>
  <c r="P45" i="92"/>
  <c r="M45" i="92"/>
  <c r="J45" i="92"/>
  <c r="P44" i="92"/>
  <c r="M44" i="92"/>
  <c r="J44" i="92"/>
  <c r="P43" i="92"/>
  <c r="M43" i="92"/>
  <c r="J43" i="92"/>
  <c r="P42" i="92"/>
  <c r="M42" i="92"/>
  <c r="J42" i="92"/>
  <c r="P41" i="92"/>
  <c r="M41" i="92"/>
  <c r="J41" i="92"/>
  <c r="P40" i="92"/>
  <c r="M40" i="92"/>
  <c r="J40" i="92"/>
  <c r="P39" i="92"/>
  <c r="M39" i="92"/>
  <c r="J39" i="92"/>
  <c r="P38" i="92"/>
  <c r="M38" i="92"/>
  <c r="J38" i="92"/>
  <c r="P37" i="92"/>
  <c r="M37" i="92"/>
  <c r="J37" i="92"/>
  <c r="B35" i="92"/>
  <c r="C35" i="92" s="1"/>
  <c r="D35" i="92" s="1"/>
  <c r="E35" i="92" s="1"/>
  <c r="F35" i="92" s="1"/>
  <c r="G35" i="92" s="1"/>
  <c r="N34" i="92"/>
  <c r="K34" i="92"/>
  <c r="P25" i="92"/>
  <c r="H22" i="92"/>
  <c r="J92" i="92" l="1"/>
  <c r="P92" i="92"/>
  <c r="I141" i="92"/>
  <c r="L141" i="92"/>
  <c r="O141" i="92"/>
  <c r="M78" i="92"/>
  <c r="H141" i="92"/>
  <c r="K141" i="92"/>
  <c r="N141" i="92"/>
  <c r="M96" i="92"/>
  <c r="M100" i="92"/>
  <c r="M104" i="92"/>
  <c r="J111" i="92"/>
  <c r="P111" i="92"/>
  <c r="J129" i="92"/>
  <c r="P129" i="92"/>
  <c r="J137" i="92"/>
  <c r="P137" i="92"/>
  <c r="J78" i="92"/>
  <c r="P78" i="92"/>
  <c r="O140" i="92"/>
  <c r="P139" i="92"/>
  <c r="P140" i="92" s="1"/>
  <c r="M140" i="92"/>
  <c r="A155" i="91"/>
  <c r="N141" i="91"/>
  <c r="L141" i="91"/>
  <c r="K141" i="91"/>
  <c r="I141" i="91"/>
  <c r="H141" i="91"/>
  <c r="O140" i="91"/>
  <c r="O141" i="91" s="1"/>
  <c r="M140" i="91"/>
  <c r="M141" i="91" s="1"/>
  <c r="J140" i="91"/>
  <c r="J141" i="91" s="1"/>
  <c r="O138" i="91"/>
  <c r="N138" i="91"/>
  <c r="L138" i="91"/>
  <c r="K138" i="91"/>
  <c r="I138" i="91"/>
  <c r="H138" i="91"/>
  <c r="P137" i="91"/>
  <c r="M137" i="91"/>
  <c r="J137" i="91"/>
  <c r="P136" i="91"/>
  <c r="M136" i="91"/>
  <c r="J136" i="91"/>
  <c r="P135" i="91"/>
  <c r="M135" i="91"/>
  <c r="J135" i="91"/>
  <c r="P134" i="91"/>
  <c r="M134" i="91"/>
  <c r="J134" i="91"/>
  <c r="P133" i="91"/>
  <c r="M133" i="91"/>
  <c r="J133" i="91"/>
  <c r="P132" i="91"/>
  <c r="P138" i="91" s="1"/>
  <c r="M132" i="91"/>
  <c r="M138" i="91" s="1"/>
  <c r="J132" i="91"/>
  <c r="J138" i="91" s="1"/>
  <c r="O130" i="91"/>
  <c r="N130" i="91"/>
  <c r="L130" i="91"/>
  <c r="K130" i="91"/>
  <c r="I130" i="91"/>
  <c r="H130" i="91"/>
  <c r="P129" i="91"/>
  <c r="M129" i="91"/>
  <c r="J129" i="91"/>
  <c r="P128" i="91"/>
  <c r="M128" i="91"/>
  <c r="J128" i="91"/>
  <c r="P127" i="91"/>
  <c r="M127" i="91"/>
  <c r="J127" i="91"/>
  <c r="P126" i="91"/>
  <c r="M126" i="91"/>
  <c r="J126" i="91"/>
  <c r="P125" i="91"/>
  <c r="M125" i="91"/>
  <c r="J125" i="91"/>
  <c r="P124" i="91"/>
  <c r="P130" i="91" s="1"/>
  <c r="M124" i="91"/>
  <c r="M130" i="91" s="1"/>
  <c r="J124" i="91"/>
  <c r="J130" i="91" s="1"/>
  <c r="P122" i="91"/>
  <c r="O122" i="91"/>
  <c r="N122" i="91"/>
  <c r="M122" i="91"/>
  <c r="L122" i="91"/>
  <c r="K122" i="91"/>
  <c r="I122" i="91"/>
  <c r="H122" i="91"/>
  <c r="J121" i="91"/>
  <c r="J122" i="91" s="1"/>
  <c r="O120" i="91"/>
  <c r="N120" i="91"/>
  <c r="M120" i="91"/>
  <c r="L120" i="91"/>
  <c r="K120" i="91"/>
  <c r="I120" i="91"/>
  <c r="H120" i="91"/>
  <c r="P119" i="91"/>
  <c r="P120" i="91" s="1"/>
  <c r="M119" i="91"/>
  <c r="J119" i="91"/>
  <c r="J120" i="91" s="1"/>
  <c r="O117" i="91"/>
  <c r="N117" i="91"/>
  <c r="M117" i="91"/>
  <c r="L117" i="91"/>
  <c r="K117" i="91"/>
  <c r="I117" i="91"/>
  <c r="H117" i="91"/>
  <c r="P116" i="91"/>
  <c r="P117" i="91" s="1"/>
  <c r="M116" i="91"/>
  <c r="J116" i="91"/>
  <c r="J117" i="91" s="1"/>
  <c r="P114" i="91"/>
  <c r="O114" i="91"/>
  <c r="N114" i="91"/>
  <c r="M114" i="91"/>
  <c r="L114" i="91"/>
  <c r="K114" i="91"/>
  <c r="I114" i="91"/>
  <c r="H114" i="91"/>
  <c r="J113" i="91"/>
  <c r="J114" i="91" s="1"/>
  <c r="O112" i="91"/>
  <c r="N112" i="91"/>
  <c r="L112" i="91"/>
  <c r="K112" i="91"/>
  <c r="I112" i="91"/>
  <c r="H112" i="91"/>
  <c r="P111" i="91"/>
  <c r="M111" i="91"/>
  <c r="J111" i="91"/>
  <c r="P110" i="91"/>
  <c r="P112" i="91" s="1"/>
  <c r="M110" i="91"/>
  <c r="M112" i="91" s="1"/>
  <c r="J110" i="91"/>
  <c r="J112" i="91" s="1"/>
  <c r="P108" i="91"/>
  <c r="O108" i="91"/>
  <c r="N108" i="91"/>
  <c r="L108" i="91"/>
  <c r="K108" i="91"/>
  <c r="J108" i="91"/>
  <c r="I108" i="91"/>
  <c r="H108" i="91"/>
  <c r="P107" i="91"/>
  <c r="M107" i="91"/>
  <c r="M108" i="91" s="1"/>
  <c r="J107" i="91"/>
  <c r="O105" i="91"/>
  <c r="N105" i="91"/>
  <c r="L105" i="91"/>
  <c r="K105" i="91"/>
  <c r="I105" i="91"/>
  <c r="H105" i="91"/>
  <c r="P104" i="91"/>
  <c r="M104" i="91"/>
  <c r="J104" i="91"/>
  <c r="P103" i="91"/>
  <c r="P105" i="91" s="1"/>
  <c r="M103" i="91"/>
  <c r="M105" i="91" s="1"/>
  <c r="J103" i="91"/>
  <c r="J105" i="91" s="1"/>
  <c r="O101" i="91"/>
  <c r="N101" i="91"/>
  <c r="L101" i="91"/>
  <c r="K101" i="91"/>
  <c r="I101" i="91"/>
  <c r="H101" i="91"/>
  <c r="P100" i="91"/>
  <c r="M100" i="91"/>
  <c r="J100" i="91"/>
  <c r="P99" i="91"/>
  <c r="P101" i="91" s="1"/>
  <c r="M99" i="91"/>
  <c r="M101" i="91" s="1"/>
  <c r="J99" i="91"/>
  <c r="J101" i="91" s="1"/>
  <c r="O97" i="91"/>
  <c r="N97" i="91"/>
  <c r="L97" i="91"/>
  <c r="K97" i="91"/>
  <c r="I97" i="91"/>
  <c r="H97" i="91"/>
  <c r="P96" i="91"/>
  <c r="M96" i="91"/>
  <c r="J96" i="91"/>
  <c r="P95" i="91"/>
  <c r="P97" i="91" s="1"/>
  <c r="M95" i="91"/>
  <c r="M97" i="91" s="1"/>
  <c r="J95" i="91"/>
  <c r="J97" i="91" s="1"/>
  <c r="O93" i="91"/>
  <c r="N93" i="91"/>
  <c r="L93" i="91"/>
  <c r="K93" i="91"/>
  <c r="I93" i="91"/>
  <c r="H93" i="91"/>
  <c r="P92" i="91"/>
  <c r="M92" i="91"/>
  <c r="J92" i="91"/>
  <c r="P91" i="91"/>
  <c r="M91" i="91"/>
  <c r="J91" i="91"/>
  <c r="P90" i="91"/>
  <c r="M90" i="91"/>
  <c r="J90" i="91"/>
  <c r="P89" i="91"/>
  <c r="M89" i="91"/>
  <c r="J89" i="91"/>
  <c r="P88" i="91"/>
  <c r="M88" i="91"/>
  <c r="J88" i="91"/>
  <c r="P87" i="91"/>
  <c r="M87" i="91"/>
  <c r="J87" i="91"/>
  <c r="P86" i="91"/>
  <c r="M86" i="91"/>
  <c r="J86" i="91"/>
  <c r="P85" i="91"/>
  <c r="M85" i="91"/>
  <c r="J85" i="91"/>
  <c r="P84" i="91"/>
  <c r="M84" i="91"/>
  <c r="J84" i="91"/>
  <c r="P83" i="91"/>
  <c r="M83" i="91"/>
  <c r="J83" i="91"/>
  <c r="P82" i="91"/>
  <c r="M82" i="91"/>
  <c r="J82" i="91"/>
  <c r="P81" i="91"/>
  <c r="M81" i="91"/>
  <c r="M93" i="91" s="1"/>
  <c r="J81" i="91"/>
  <c r="P80" i="91"/>
  <c r="P93" i="91" s="1"/>
  <c r="M80" i="91"/>
  <c r="J80" i="91"/>
  <c r="J93" i="91" s="1"/>
  <c r="O78" i="91"/>
  <c r="O142" i="91" s="1"/>
  <c r="N78" i="91"/>
  <c r="N142" i="91" s="1"/>
  <c r="L78" i="91"/>
  <c r="L142" i="91" s="1"/>
  <c r="K78" i="91"/>
  <c r="K142" i="91" s="1"/>
  <c r="I78" i="91"/>
  <c r="I142" i="91" s="1"/>
  <c r="H78" i="91"/>
  <c r="H142" i="91" s="1"/>
  <c r="P77" i="91"/>
  <c r="M77" i="91"/>
  <c r="J77" i="91"/>
  <c r="P76" i="91"/>
  <c r="M76" i="91"/>
  <c r="J76" i="91"/>
  <c r="P75" i="91"/>
  <c r="M75" i="91"/>
  <c r="J75" i="91"/>
  <c r="P74" i="91"/>
  <c r="M74" i="91"/>
  <c r="J74" i="91"/>
  <c r="P73" i="91"/>
  <c r="M73" i="91"/>
  <c r="J73" i="91"/>
  <c r="P72" i="91"/>
  <c r="M72" i="91"/>
  <c r="J72" i="91"/>
  <c r="P71" i="91"/>
  <c r="M71" i="91"/>
  <c r="J71" i="91"/>
  <c r="P70" i="91"/>
  <c r="M70" i="91"/>
  <c r="J70" i="91"/>
  <c r="P69" i="91"/>
  <c r="M69" i="91"/>
  <c r="J69" i="91"/>
  <c r="P68" i="91"/>
  <c r="M68" i="91"/>
  <c r="J68" i="91"/>
  <c r="P67" i="91"/>
  <c r="M67" i="91"/>
  <c r="J67" i="91"/>
  <c r="J66" i="91"/>
  <c r="P65" i="91"/>
  <c r="M65" i="91"/>
  <c r="J65" i="91"/>
  <c r="P64" i="91"/>
  <c r="M64" i="91"/>
  <c r="J64" i="91"/>
  <c r="P63" i="91"/>
  <c r="M63" i="91"/>
  <c r="J63" i="91"/>
  <c r="P62" i="91"/>
  <c r="M62" i="91"/>
  <c r="J62" i="91"/>
  <c r="P61" i="91"/>
  <c r="M61" i="91"/>
  <c r="J61" i="91"/>
  <c r="P60" i="91"/>
  <c r="M60" i="91"/>
  <c r="J60" i="91"/>
  <c r="P59" i="91"/>
  <c r="M59" i="91"/>
  <c r="J59" i="91"/>
  <c r="P58" i="91"/>
  <c r="M58" i="91"/>
  <c r="J58" i="91"/>
  <c r="P57" i="91"/>
  <c r="M57" i="91"/>
  <c r="J57" i="91"/>
  <c r="P56" i="91"/>
  <c r="M56" i="91"/>
  <c r="J56" i="91"/>
  <c r="P55" i="91"/>
  <c r="M55" i="91"/>
  <c r="J55" i="91"/>
  <c r="P54" i="91"/>
  <c r="M54" i="91"/>
  <c r="J54" i="91"/>
  <c r="P53" i="91"/>
  <c r="M53" i="91"/>
  <c r="J53" i="91"/>
  <c r="P52" i="91"/>
  <c r="M52" i="91"/>
  <c r="J52" i="91"/>
  <c r="P51" i="91"/>
  <c r="M51" i="91"/>
  <c r="J51" i="91"/>
  <c r="P50" i="91"/>
  <c r="M50" i="91"/>
  <c r="J50" i="91"/>
  <c r="P49" i="91"/>
  <c r="M49" i="91"/>
  <c r="J49" i="91"/>
  <c r="P48" i="91"/>
  <c r="M48" i="91"/>
  <c r="J48" i="91"/>
  <c r="P47" i="91"/>
  <c r="M47" i="91"/>
  <c r="J47" i="91"/>
  <c r="P46" i="91"/>
  <c r="M46" i="91"/>
  <c r="J46" i="91"/>
  <c r="P45" i="91"/>
  <c r="M45" i="91"/>
  <c r="J45" i="91"/>
  <c r="P44" i="91"/>
  <c r="M44" i="91"/>
  <c r="J44" i="91"/>
  <c r="P43" i="91"/>
  <c r="M43" i="91"/>
  <c r="J43" i="91"/>
  <c r="P42" i="91"/>
  <c r="M42" i="91"/>
  <c r="J42" i="91"/>
  <c r="P41" i="91"/>
  <c r="M41" i="91"/>
  <c r="J41" i="91"/>
  <c r="P40" i="91"/>
  <c r="M40" i="91"/>
  <c r="J40" i="91"/>
  <c r="P39" i="91"/>
  <c r="M39" i="91"/>
  <c r="J39" i="91"/>
  <c r="P38" i="91"/>
  <c r="M38" i="91"/>
  <c r="J38" i="91"/>
  <c r="P37" i="91"/>
  <c r="P78" i="91" s="1"/>
  <c r="M37" i="91"/>
  <c r="M78" i="91" s="1"/>
  <c r="M142" i="91" s="1"/>
  <c r="J37" i="91"/>
  <c r="B35" i="91"/>
  <c r="C35" i="91" s="1"/>
  <c r="D35" i="91" s="1"/>
  <c r="E35" i="91" s="1"/>
  <c r="F35" i="91" s="1"/>
  <c r="G35" i="91" s="1"/>
  <c r="N34" i="91"/>
  <c r="K34" i="91"/>
  <c r="P25" i="91"/>
  <c r="H22" i="91"/>
  <c r="M141" i="92" l="1"/>
  <c r="J141" i="92"/>
  <c r="P141" i="92"/>
  <c r="J78" i="91"/>
  <c r="J142" i="91" s="1"/>
  <c r="P142" i="91"/>
  <c r="P140" i="91"/>
  <c r="P141" i="91" s="1"/>
  <c r="A155" i="90"/>
  <c r="N141" i="90"/>
  <c r="L141" i="90"/>
  <c r="K141" i="90"/>
  <c r="I141" i="90"/>
  <c r="H141" i="90"/>
  <c r="O140" i="90"/>
  <c r="O141" i="90" s="1"/>
  <c r="M140" i="90"/>
  <c r="M141" i="90" s="1"/>
  <c r="J140" i="90"/>
  <c r="J141" i="90" s="1"/>
  <c r="O138" i="90"/>
  <c r="N138" i="90"/>
  <c r="L138" i="90"/>
  <c r="K138" i="90"/>
  <c r="I138" i="90"/>
  <c r="H138" i="90"/>
  <c r="P137" i="90"/>
  <c r="M137" i="90"/>
  <c r="J137" i="90"/>
  <c r="P136" i="90"/>
  <c r="M136" i="90"/>
  <c r="J136" i="90"/>
  <c r="P135" i="90"/>
  <c r="M135" i="90"/>
  <c r="J135" i="90"/>
  <c r="P134" i="90"/>
  <c r="M134" i="90"/>
  <c r="J134" i="90"/>
  <c r="P133" i="90"/>
  <c r="M133" i="90"/>
  <c r="J133" i="90"/>
  <c r="P132" i="90"/>
  <c r="P138" i="90" s="1"/>
  <c r="M132" i="90"/>
  <c r="M138" i="90" s="1"/>
  <c r="J132" i="90"/>
  <c r="J138" i="90" s="1"/>
  <c r="O130" i="90"/>
  <c r="N130" i="90"/>
  <c r="L130" i="90"/>
  <c r="K130" i="90"/>
  <c r="I130" i="90"/>
  <c r="H130" i="90"/>
  <c r="P129" i="90"/>
  <c r="M129" i="90"/>
  <c r="J129" i="90"/>
  <c r="P128" i="90"/>
  <c r="M128" i="90"/>
  <c r="J128" i="90"/>
  <c r="P127" i="90"/>
  <c r="M127" i="90"/>
  <c r="J127" i="90"/>
  <c r="P126" i="90"/>
  <c r="M126" i="90"/>
  <c r="J126" i="90"/>
  <c r="P125" i="90"/>
  <c r="M125" i="90"/>
  <c r="J125" i="90"/>
  <c r="P124" i="90"/>
  <c r="P130" i="90" s="1"/>
  <c r="M124" i="90"/>
  <c r="M130" i="90" s="1"/>
  <c r="J124" i="90"/>
  <c r="J130" i="90" s="1"/>
  <c r="P122" i="90"/>
  <c r="O122" i="90"/>
  <c r="N122" i="90"/>
  <c r="M122" i="90"/>
  <c r="L122" i="90"/>
  <c r="K122" i="90"/>
  <c r="I122" i="90"/>
  <c r="H122" i="90"/>
  <c r="J121" i="90"/>
  <c r="J122" i="90" s="1"/>
  <c r="O120" i="90"/>
  <c r="N120" i="90"/>
  <c r="M120" i="90"/>
  <c r="L120" i="90"/>
  <c r="K120" i="90"/>
  <c r="I120" i="90"/>
  <c r="H120" i="90"/>
  <c r="P119" i="90"/>
  <c r="P120" i="90" s="1"/>
  <c r="M119" i="90"/>
  <c r="J119" i="90"/>
  <c r="J120" i="90" s="1"/>
  <c r="O117" i="90"/>
  <c r="N117" i="90"/>
  <c r="M117" i="90"/>
  <c r="L117" i="90"/>
  <c r="K117" i="90"/>
  <c r="I117" i="90"/>
  <c r="H117" i="90"/>
  <c r="P116" i="90"/>
  <c r="P117" i="90" s="1"/>
  <c r="M116" i="90"/>
  <c r="J116" i="90"/>
  <c r="J117" i="90" s="1"/>
  <c r="P114" i="90"/>
  <c r="O114" i="90"/>
  <c r="N114" i="90"/>
  <c r="M114" i="90"/>
  <c r="L114" i="90"/>
  <c r="K114" i="90"/>
  <c r="I114" i="90"/>
  <c r="H114" i="90"/>
  <c r="J113" i="90"/>
  <c r="J114" i="90" s="1"/>
  <c r="O112" i="90"/>
  <c r="N112" i="90"/>
  <c r="L112" i="90"/>
  <c r="K112" i="90"/>
  <c r="I112" i="90"/>
  <c r="H112" i="90"/>
  <c r="P111" i="90"/>
  <c r="M111" i="90"/>
  <c r="J111" i="90"/>
  <c r="P110" i="90"/>
  <c r="P112" i="90" s="1"/>
  <c r="M110" i="90"/>
  <c r="M112" i="90" s="1"/>
  <c r="J110" i="90"/>
  <c r="J112" i="90" s="1"/>
  <c r="P108" i="90"/>
  <c r="O108" i="90"/>
  <c r="N108" i="90"/>
  <c r="L108" i="90"/>
  <c r="K108" i="90"/>
  <c r="J108" i="90"/>
  <c r="I108" i="90"/>
  <c r="H108" i="90"/>
  <c r="P107" i="90"/>
  <c r="M107" i="90"/>
  <c r="M108" i="90" s="1"/>
  <c r="J107" i="90"/>
  <c r="O105" i="90"/>
  <c r="N105" i="90"/>
  <c r="L105" i="90"/>
  <c r="K105" i="90"/>
  <c r="I105" i="90"/>
  <c r="H105" i="90"/>
  <c r="P104" i="90"/>
  <c r="M104" i="90"/>
  <c r="J104" i="90"/>
  <c r="P103" i="90"/>
  <c r="P105" i="90" s="1"/>
  <c r="M103" i="90"/>
  <c r="M105" i="90" s="1"/>
  <c r="J103" i="90"/>
  <c r="J105" i="90" s="1"/>
  <c r="O101" i="90"/>
  <c r="N101" i="90"/>
  <c r="L101" i="90"/>
  <c r="K101" i="90"/>
  <c r="I101" i="90"/>
  <c r="H101" i="90"/>
  <c r="P100" i="90"/>
  <c r="M100" i="90"/>
  <c r="J100" i="90"/>
  <c r="P99" i="90"/>
  <c r="P101" i="90" s="1"/>
  <c r="M99" i="90"/>
  <c r="M101" i="90" s="1"/>
  <c r="J99" i="90"/>
  <c r="J101" i="90" s="1"/>
  <c r="O97" i="90"/>
  <c r="N97" i="90"/>
  <c r="L97" i="90"/>
  <c r="K97" i="90"/>
  <c r="I97" i="90"/>
  <c r="H97" i="90"/>
  <c r="P96" i="90"/>
  <c r="M96" i="90"/>
  <c r="J96" i="90"/>
  <c r="P95" i="90"/>
  <c r="P97" i="90" s="1"/>
  <c r="M95" i="90"/>
  <c r="M97" i="90" s="1"/>
  <c r="J95" i="90"/>
  <c r="J97" i="90" s="1"/>
  <c r="O93" i="90"/>
  <c r="N93" i="90"/>
  <c r="L93" i="90"/>
  <c r="K93" i="90"/>
  <c r="I93" i="90"/>
  <c r="H93" i="90"/>
  <c r="P92" i="90"/>
  <c r="M92" i="90"/>
  <c r="J92" i="90"/>
  <c r="P91" i="90"/>
  <c r="M91" i="90"/>
  <c r="J91" i="90"/>
  <c r="P90" i="90"/>
  <c r="M90" i="90"/>
  <c r="J90" i="90"/>
  <c r="P89" i="90"/>
  <c r="M89" i="90"/>
  <c r="J89" i="90"/>
  <c r="P88" i="90"/>
  <c r="M88" i="90"/>
  <c r="J88" i="90"/>
  <c r="P87" i="90"/>
  <c r="M87" i="90"/>
  <c r="J87" i="90"/>
  <c r="P86" i="90"/>
  <c r="M86" i="90"/>
  <c r="J86" i="90"/>
  <c r="P85" i="90"/>
  <c r="M85" i="90"/>
  <c r="J85" i="90"/>
  <c r="P84" i="90"/>
  <c r="M84" i="90"/>
  <c r="J84" i="90"/>
  <c r="P83" i="90"/>
  <c r="M83" i="90"/>
  <c r="J83" i="90"/>
  <c r="P82" i="90"/>
  <c r="M82" i="90"/>
  <c r="J82" i="90"/>
  <c r="P81" i="90"/>
  <c r="M81" i="90"/>
  <c r="M93" i="90" s="1"/>
  <c r="J81" i="90"/>
  <c r="P80" i="90"/>
  <c r="P93" i="90" s="1"/>
  <c r="M80" i="90"/>
  <c r="J80" i="90"/>
  <c r="J93" i="90" s="1"/>
  <c r="O78" i="90"/>
  <c r="O142" i="90" s="1"/>
  <c r="N78" i="90"/>
  <c r="N142" i="90" s="1"/>
  <c r="L78" i="90"/>
  <c r="L142" i="90" s="1"/>
  <c r="K78" i="90"/>
  <c r="K142" i="90" s="1"/>
  <c r="I78" i="90"/>
  <c r="I142" i="90" s="1"/>
  <c r="H78" i="90"/>
  <c r="H142" i="90" s="1"/>
  <c r="P77" i="90"/>
  <c r="M77" i="90"/>
  <c r="J77" i="90"/>
  <c r="P76" i="90"/>
  <c r="M76" i="90"/>
  <c r="J76" i="90"/>
  <c r="P75" i="90"/>
  <c r="M75" i="90"/>
  <c r="J75" i="90"/>
  <c r="P74" i="90"/>
  <c r="M74" i="90"/>
  <c r="J74" i="90"/>
  <c r="P73" i="90"/>
  <c r="M73" i="90"/>
  <c r="J73" i="90"/>
  <c r="P72" i="90"/>
  <c r="M72" i="90"/>
  <c r="J72" i="90"/>
  <c r="P71" i="90"/>
  <c r="M71" i="90"/>
  <c r="J71" i="90"/>
  <c r="P70" i="90"/>
  <c r="M70" i="90"/>
  <c r="J70" i="90"/>
  <c r="P69" i="90"/>
  <c r="M69" i="90"/>
  <c r="J69" i="90"/>
  <c r="P68" i="90"/>
  <c r="M68" i="90"/>
  <c r="J68" i="90"/>
  <c r="P67" i="90"/>
  <c r="M67" i="90"/>
  <c r="J67" i="90"/>
  <c r="J66" i="90"/>
  <c r="P65" i="90"/>
  <c r="M65" i="90"/>
  <c r="J65" i="90"/>
  <c r="P64" i="90"/>
  <c r="M64" i="90"/>
  <c r="J64" i="90"/>
  <c r="P63" i="90"/>
  <c r="M63" i="90"/>
  <c r="J63" i="90"/>
  <c r="P62" i="90"/>
  <c r="M62" i="90"/>
  <c r="J62" i="90"/>
  <c r="P61" i="90"/>
  <c r="M61" i="90"/>
  <c r="J61" i="90"/>
  <c r="P60" i="90"/>
  <c r="M60" i="90"/>
  <c r="J60" i="90"/>
  <c r="P59" i="90"/>
  <c r="M59" i="90"/>
  <c r="J59" i="90"/>
  <c r="P58" i="90"/>
  <c r="M58" i="90"/>
  <c r="J58" i="90"/>
  <c r="P57" i="90"/>
  <c r="M57" i="90"/>
  <c r="J57" i="90"/>
  <c r="P56" i="90"/>
  <c r="M56" i="90"/>
  <c r="J56" i="90"/>
  <c r="P55" i="90"/>
  <c r="M55" i="90"/>
  <c r="J55" i="90"/>
  <c r="P54" i="90"/>
  <c r="M54" i="90"/>
  <c r="J54" i="90"/>
  <c r="P53" i="90"/>
  <c r="M53" i="90"/>
  <c r="J53" i="90"/>
  <c r="P52" i="90"/>
  <c r="M52" i="90"/>
  <c r="J52" i="90"/>
  <c r="P51" i="90"/>
  <c r="M51" i="90"/>
  <c r="J51" i="90"/>
  <c r="P50" i="90"/>
  <c r="M50" i="90"/>
  <c r="J50" i="90"/>
  <c r="P49" i="90"/>
  <c r="M49" i="90"/>
  <c r="J49" i="90"/>
  <c r="P48" i="90"/>
  <c r="M48" i="90"/>
  <c r="J48" i="90"/>
  <c r="P47" i="90"/>
  <c r="M47" i="90"/>
  <c r="J47" i="90"/>
  <c r="P46" i="90"/>
  <c r="M46" i="90"/>
  <c r="J46" i="90"/>
  <c r="P45" i="90"/>
  <c r="M45" i="90"/>
  <c r="J45" i="90"/>
  <c r="P44" i="90"/>
  <c r="M44" i="90"/>
  <c r="J44" i="90"/>
  <c r="P43" i="90"/>
  <c r="M43" i="90"/>
  <c r="J43" i="90"/>
  <c r="P42" i="90"/>
  <c r="M42" i="90"/>
  <c r="J42" i="90"/>
  <c r="P41" i="90"/>
  <c r="M41" i="90"/>
  <c r="J41" i="90"/>
  <c r="P40" i="90"/>
  <c r="M40" i="90"/>
  <c r="J40" i="90"/>
  <c r="P39" i="90"/>
  <c r="M39" i="90"/>
  <c r="J39" i="90"/>
  <c r="P38" i="90"/>
  <c r="M38" i="90"/>
  <c r="M78" i="90" s="1"/>
  <c r="J38" i="90"/>
  <c r="P37" i="90"/>
  <c r="P78" i="90" s="1"/>
  <c r="M37" i="90"/>
  <c r="J37" i="90"/>
  <c r="B35" i="90"/>
  <c r="C35" i="90" s="1"/>
  <c r="D35" i="90" s="1"/>
  <c r="E35" i="90" s="1"/>
  <c r="F35" i="90" s="1"/>
  <c r="G35" i="90" s="1"/>
  <c r="N34" i="90"/>
  <c r="K34" i="90"/>
  <c r="P25" i="90"/>
  <c r="H22" i="90"/>
  <c r="J78" i="90" l="1"/>
  <c r="J142" i="90" s="1"/>
  <c r="P142" i="90"/>
  <c r="M142" i="90"/>
  <c r="P140" i="90"/>
  <c r="P141" i="90" s="1"/>
  <c r="A155" i="89"/>
  <c r="N141" i="89"/>
  <c r="L141" i="89"/>
  <c r="K141" i="89"/>
  <c r="I141" i="89"/>
  <c r="H141" i="89"/>
  <c r="O140" i="89"/>
  <c r="O141" i="89" s="1"/>
  <c r="M140" i="89"/>
  <c r="M141" i="89" s="1"/>
  <c r="J140" i="89"/>
  <c r="J141" i="89" s="1"/>
  <c r="O138" i="89"/>
  <c r="N138" i="89"/>
  <c r="L138" i="89"/>
  <c r="K138" i="89"/>
  <c r="I138" i="89"/>
  <c r="H138" i="89"/>
  <c r="P137" i="89"/>
  <c r="M137" i="89"/>
  <c r="J137" i="89"/>
  <c r="P136" i="89"/>
  <c r="M136" i="89"/>
  <c r="J136" i="89"/>
  <c r="P135" i="89"/>
  <c r="M135" i="89"/>
  <c r="J135" i="89"/>
  <c r="P134" i="89"/>
  <c r="M134" i="89"/>
  <c r="J134" i="89"/>
  <c r="P133" i="89"/>
  <c r="M133" i="89"/>
  <c r="J133" i="89"/>
  <c r="P132" i="89"/>
  <c r="P138" i="89" s="1"/>
  <c r="M132" i="89"/>
  <c r="M138" i="89" s="1"/>
  <c r="J132" i="89"/>
  <c r="J138" i="89" s="1"/>
  <c r="O130" i="89"/>
  <c r="N130" i="89"/>
  <c r="L130" i="89"/>
  <c r="K130" i="89"/>
  <c r="I130" i="89"/>
  <c r="H130" i="89"/>
  <c r="P129" i="89"/>
  <c r="M129" i="89"/>
  <c r="J129" i="89"/>
  <c r="P128" i="89"/>
  <c r="M128" i="89"/>
  <c r="J128" i="89"/>
  <c r="P127" i="89"/>
  <c r="M127" i="89"/>
  <c r="J127" i="89"/>
  <c r="P126" i="89"/>
  <c r="M126" i="89"/>
  <c r="J126" i="89"/>
  <c r="P125" i="89"/>
  <c r="M125" i="89"/>
  <c r="J125" i="89"/>
  <c r="P124" i="89"/>
  <c r="P130" i="89" s="1"/>
  <c r="M124" i="89"/>
  <c r="M130" i="89" s="1"/>
  <c r="J124" i="89"/>
  <c r="J130" i="89" s="1"/>
  <c r="P122" i="89"/>
  <c r="O122" i="89"/>
  <c r="N122" i="89"/>
  <c r="M122" i="89"/>
  <c r="L122" i="89"/>
  <c r="K122" i="89"/>
  <c r="I122" i="89"/>
  <c r="H122" i="89"/>
  <c r="J121" i="89"/>
  <c r="J122" i="89" s="1"/>
  <c r="O120" i="89"/>
  <c r="N120" i="89"/>
  <c r="M120" i="89"/>
  <c r="L120" i="89"/>
  <c r="K120" i="89"/>
  <c r="I120" i="89"/>
  <c r="H120" i="89"/>
  <c r="P119" i="89"/>
  <c r="P120" i="89" s="1"/>
  <c r="M119" i="89"/>
  <c r="J119" i="89"/>
  <c r="J120" i="89" s="1"/>
  <c r="O117" i="89"/>
  <c r="N117" i="89"/>
  <c r="M117" i="89"/>
  <c r="L117" i="89"/>
  <c r="K117" i="89"/>
  <c r="I117" i="89"/>
  <c r="H117" i="89"/>
  <c r="P116" i="89"/>
  <c r="P117" i="89" s="1"/>
  <c r="M116" i="89"/>
  <c r="J116" i="89"/>
  <c r="J117" i="89" s="1"/>
  <c r="P114" i="89"/>
  <c r="O114" i="89"/>
  <c r="N114" i="89"/>
  <c r="M114" i="89"/>
  <c r="L114" i="89"/>
  <c r="K114" i="89"/>
  <c r="I114" i="89"/>
  <c r="H114" i="89"/>
  <c r="J113" i="89"/>
  <c r="J114" i="89" s="1"/>
  <c r="O112" i="89"/>
  <c r="N112" i="89"/>
  <c r="L112" i="89"/>
  <c r="K112" i="89"/>
  <c r="I112" i="89"/>
  <c r="H112" i="89"/>
  <c r="P111" i="89"/>
  <c r="M111" i="89"/>
  <c r="J111" i="89"/>
  <c r="P110" i="89"/>
  <c r="P112" i="89" s="1"/>
  <c r="M110" i="89"/>
  <c r="M112" i="89" s="1"/>
  <c r="J110" i="89"/>
  <c r="J112" i="89" s="1"/>
  <c r="P108" i="89"/>
  <c r="O108" i="89"/>
  <c r="N108" i="89"/>
  <c r="L108" i="89"/>
  <c r="K108" i="89"/>
  <c r="I108" i="89"/>
  <c r="H108" i="89"/>
  <c r="P107" i="89"/>
  <c r="M107" i="89"/>
  <c r="M108" i="89" s="1"/>
  <c r="J107" i="89"/>
  <c r="J108" i="89" s="1"/>
  <c r="O105" i="89"/>
  <c r="N105" i="89"/>
  <c r="L105" i="89"/>
  <c r="K105" i="89"/>
  <c r="I105" i="89"/>
  <c r="H105" i="89"/>
  <c r="P104" i="89"/>
  <c r="M104" i="89"/>
  <c r="J104" i="89"/>
  <c r="P103" i="89"/>
  <c r="P105" i="89" s="1"/>
  <c r="M103" i="89"/>
  <c r="M105" i="89" s="1"/>
  <c r="J103" i="89"/>
  <c r="J105" i="89" s="1"/>
  <c r="O101" i="89"/>
  <c r="N101" i="89"/>
  <c r="L101" i="89"/>
  <c r="K101" i="89"/>
  <c r="I101" i="89"/>
  <c r="H101" i="89"/>
  <c r="P100" i="89"/>
  <c r="M100" i="89"/>
  <c r="J100" i="89"/>
  <c r="P99" i="89"/>
  <c r="P101" i="89" s="1"/>
  <c r="M99" i="89"/>
  <c r="M101" i="89" s="1"/>
  <c r="J99" i="89"/>
  <c r="J101" i="89" s="1"/>
  <c r="O97" i="89"/>
  <c r="N97" i="89"/>
  <c r="L97" i="89"/>
  <c r="K97" i="89"/>
  <c r="I97" i="89"/>
  <c r="H97" i="89"/>
  <c r="P96" i="89"/>
  <c r="M96" i="89"/>
  <c r="J96" i="89"/>
  <c r="P95" i="89"/>
  <c r="P97" i="89" s="1"/>
  <c r="M95" i="89"/>
  <c r="M97" i="89" s="1"/>
  <c r="J95" i="89"/>
  <c r="J97" i="89" s="1"/>
  <c r="O93" i="89"/>
  <c r="N93" i="89"/>
  <c r="L93" i="89"/>
  <c r="K93" i="89"/>
  <c r="I93" i="89"/>
  <c r="H93" i="89"/>
  <c r="P92" i="89"/>
  <c r="M92" i="89"/>
  <c r="J92" i="89"/>
  <c r="P91" i="89"/>
  <c r="M91" i="89"/>
  <c r="J91" i="89"/>
  <c r="P90" i="89"/>
  <c r="M90" i="89"/>
  <c r="J90" i="89"/>
  <c r="P89" i="89"/>
  <c r="M89" i="89"/>
  <c r="J89" i="89"/>
  <c r="P88" i="89"/>
  <c r="M88" i="89"/>
  <c r="J88" i="89"/>
  <c r="P87" i="89"/>
  <c r="M87" i="89"/>
  <c r="J87" i="89"/>
  <c r="P86" i="89"/>
  <c r="M86" i="89"/>
  <c r="J86" i="89"/>
  <c r="P85" i="89"/>
  <c r="M85" i="89"/>
  <c r="J85" i="89"/>
  <c r="P84" i="89"/>
  <c r="M84" i="89"/>
  <c r="J84" i="89"/>
  <c r="P83" i="89"/>
  <c r="M83" i="89"/>
  <c r="J83" i="89"/>
  <c r="P82" i="89"/>
  <c r="M82" i="89"/>
  <c r="J82" i="89"/>
  <c r="P81" i="89"/>
  <c r="M81" i="89"/>
  <c r="M93" i="89" s="1"/>
  <c r="J81" i="89"/>
  <c r="P80" i="89"/>
  <c r="P93" i="89" s="1"/>
  <c r="M80" i="89"/>
  <c r="J80" i="89"/>
  <c r="J93" i="89" s="1"/>
  <c r="O78" i="89"/>
  <c r="O142" i="89" s="1"/>
  <c r="N78" i="89"/>
  <c r="N142" i="89" s="1"/>
  <c r="L78" i="89"/>
  <c r="L142" i="89" s="1"/>
  <c r="K78" i="89"/>
  <c r="K142" i="89" s="1"/>
  <c r="I78" i="89"/>
  <c r="I142" i="89" s="1"/>
  <c r="H78" i="89"/>
  <c r="H142" i="89" s="1"/>
  <c r="P77" i="89"/>
  <c r="M77" i="89"/>
  <c r="J77" i="89"/>
  <c r="P76" i="89"/>
  <c r="M76" i="89"/>
  <c r="J76" i="89"/>
  <c r="P75" i="89"/>
  <c r="M75" i="89"/>
  <c r="J75" i="89"/>
  <c r="P74" i="89"/>
  <c r="M74" i="89"/>
  <c r="J74" i="89"/>
  <c r="P73" i="89"/>
  <c r="M73" i="89"/>
  <c r="J73" i="89"/>
  <c r="P72" i="89"/>
  <c r="M72" i="89"/>
  <c r="J72" i="89"/>
  <c r="P71" i="89"/>
  <c r="M71" i="89"/>
  <c r="J71" i="89"/>
  <c r="P70" i="89"/>
  <c r="M70" i="89"/>
  <c r="J70" i="89"/>
  <c r="P69" i="89"/>
  <c r="M69" i="89"/>
  <c r="J69" i="89"/>
  <c r="P68" i="89"/>
  <c r="M68" i="89"/>
  <c r="J68" i="89"/>
  <c r="P67" i="89"/>
  <c r="M67" i="89"/>
  <c r="J67" i="89"/>
  <c r="J66" i="89"/>
  <c r="P65" i="89"/>
  <c r="M65" i="89"/>
  <c r="J65" i="89"/>
  <c r="P64" i="89"/>
  <c r="M64" i="89"/>
  <c r="J64" i="89"/>
  <c r="P63" i="89"/>
  <c r="M63" i="89"/>
  <c r="J63" i="89"/>
  <c r="P62" i="89"/>
  <c r="M62" i="89"/>
  <c r="J62" i="89"/>
  <c r="P61" i="89"/>
  <c r="M61" i="89"/>
  <c r="J61" i="89"/>
  <c r="P60" i="89"/>
  <c r="M60" i="89"/>
  <c r="J60" i="89"/>
  <c r="P59" i="89"/>
  <c r="M59" i="89"/>
  <c r="J59" i="89"/>
  <c r="P58" i="89"/>
  <c r="M58" i="89"/>
  <c r="J58" i="89"/>
  <c r="P57" i="89"/>
  <c r="M57" i="89"/>
  <c r="J57" i="89"/>
  <c r="P56" i="89"/>
  <c r="M56" i="89"/>
  <c r="J56" i="89"/>
  <c r="P55" i="89"/>
  <c r="M55" i="89"/>
  <c r="J55" i="89"/>
  <c r="P54" i="89"/>
  <c r="M54" i="89"/>
  <c r="J54" i="89"/>
  <c r="P53" i="89"/>
  <c r="M53" i="89"/>
  <c r="J53" i="89"/>
  <c r="P52" i="89"/>
  <c r="M52" i="89"/>
  <c r="J52" i="89"/>
  <c r="P51" i="89"/>
  <c r="M51" i="89"/>
  <c r="J51" i="89"/>
  <c r="P50" i="89"/>
  <c r="M50" i="89"/>
  <c r="J50" i="89"/>
  <c r="P49" i="89"/>
  <c r="M49" i="89"/>
  <c r="J49" i="89"/>
  <c r="P48" i="89"/>
  <c r="M48" i="89"/>
  <c r="J48" i="89"/>
  <c r="P47" i="89"/>
  <c r="M47" i="89"/>
  <c r="J47" i="89"/>
  <c r="P46" i="89"/>
  <c r="M46" i="89"/>
  <c r="J46" i="89"/>
  <c r="P45" i="89"/>
  <c r="M45" i="89"/>
  <c r="J45" i="89"/>
  <c r="P44" i="89"/>
  <c r="M44" i="89"/>
  <c r="J44" i="89"/>
  <c r="P43" i="89"/>
  <c r="M43" i="89"/>
  <c r="J43" i="89"/>
  <c r="P42" i="89"/>
  <c r="M42" i="89"/>
  <c r="J42" i="89"/>
  <c r="P41" i="89"/>
  <c r="M41" i="89"/>
  <c r="J41" i="89"/>
  <c r="P40" i="89"/>
  <c r="M40" i="89"/>
  <c r="J40" i="89"/>
  <c r="P39" i="89"/>
  <c r="M39" i="89"/>
  <c r="J39" i="89"/>
  <c r="P38" i="89"/>
  <c r="M38" i="89"/>
  <c r="M78" i="89" s="1"/>
  <c r="J38" i="89"/>
  <c r="P37" i="89"/>
  <c r="P78" i="89" s="1"/>
  <c r="M37" i="89"/>
  <c r="J37" i="89"/>
  <c r="J78" i="89" s="1"/>
  <c r="B35" i="89"/>
  <c r="C35" i="89" s="1"/>
  <c r="D35" i="89" s="1"/>
  <c r="E35" i="89" s="1"/>
  <c r="F35" i="89" s="1"/>
  <c r="G35" i="89" s="1"/>
  <c r="N34" i="89"/>
  <c r="K34" i="89"/>
  <c r="P25" i="89"/>
  <c r="H22" i="89"/>
  <c r="J142" i="89" l="1"/>
  <c r="P142" i="89"/>
  <c r="M142" i="89"/>
  <c r="P140" i="89"/>
  <c r="P141" i="89" s="1"/>
  <c r="A155" i="88"/>
  <c r="N141" i="88"/>
  <c r="L141" i="88"/>
  <c r="K141" i="88"/>
  <c r="I141" i="88"/>
  <c r="H141" i="88"/>
  <c r="M140" i="88"/>
  <c r="O140" i="88" s="1"/>
  <c r="J140" i="88"/>
  <c r="J141" i="88" s="1"/>
  <c r="O138" i="88"/>
  <c r="N138" i="88"/>
  <c r="L138" i="88"/>
  <c r="K138" i="88"/>
  <c r="I138" i="88"/>
  <c r="H138" i="88"/>
  <c r="P137" i="88"/>
  <c r="M137" i="88"/>
  <c r="J137" i="88"/>
  <c r="P136" i="88"/>
  <c r="M136" i="88"/>
  <c r="J136" i="88"/>
  <c r="P135" i="88"/>
  <c r="M135" i="88"/>
  <c r="J135" i="88"/>
  <c r="P134" i="88"/>
  <c r="M134" i="88"/>
  <c r="J134" i="88"/>
  <c r="P133" i="88"/>
  <c r="M133" i="88"/>
  <c r="J133" i="88"/>
  <c r="P132" i="88"/>
  <c r="P138" i="88" s="1"/>
  <c r="M132" i="88"/>
  <c r="M138" i="88" s="1"/>
  <c r="J132" i="88"/>
  <c r="J138" i="88" s="1"/>
  <c r="O130" i="88"/>
  <c r="N130" i="88"/>
  <c r="L130" i="88"/>
  <c r="K130" i="88"/>
  <c r="I130" i="88"/>
  <c r="H130" i="88"/>
  <c r="P129" i="88"/>
  <c r="M129" i="88"/>
  <c r="J129" i="88"/>
  <c r="P128" i="88"/>
  <c r="M128" i="88"/>
  <c r="J128" i="88"/>
  <c r="P127" i="88"/>
  <c r="M127" i="88"/>
  <c r="J127" i="88"/>
  <c r="P126" i="88"/>
  <c r="M126" i="88"/>
  <c r="J126" i="88"/>
  <c r="P125" i="88"/>
  <c r="M125" i="88"/>
  <c r="J125" i="88"/>
  <c r="P124" i="88"/>
  <c r="P130" i="88" s="1"/>
  <c r="M124" i="88"/>
  <c r="M130" i="88" s="1"/>
  <c r="J124" i="88"/>
  <c r="J130" i="88" s="1"/>
  <c r="P122" i="88"/>
  <c r="O122" i="88"/>
  <c r="N122" i="88"/>
  <c r="M122" i="88"/>
  <c r="L122" i="88"/>
  <c r="K122" i="88"/>
  <c r="I122" i="88"/>
  <c r="H122" i="88"/>
  <c r="J121" i="88"/>
  <c r="J122" i="88" s="1"/>
  <c r="O120" i="88"/>
  <c r="N120" i="88"/>
  <c r="L120" i="88"/>
  <c r="K120" i="88"/>
  <c r="I120" i="88"/>
  <c r="H120" i="88"/>
  <c r="P119" i="88"/>
  <c r="P120" i="88" s="1"/>
  <c r="M119" i="88"/>
  <c r="M120" i="88" s="1"/>
  <c r="J119" i="88"/>
  <c r="J120" i="88" s="1"/>
  <c r="O117" i="88"/>
  <c r="N117" i="88"/>
  <c r="L117" i="88"/>
  <c r="K117" i="88"/>
  <c r="I117" i="88"/>
  <c r="H117" i="88"/>
  <c r="P116" i="88"/>
  <c r="P117" i="88" s="1"/>
  <c r="M116" i="88"/>
  <c r="M117" i="88" s="1"/>
  <c r="J116" i="88"/>
  <c r="J117" i="88" s="1"/>
  <c r="P114" i="88"/>
  <c r="O114" i="88"/>
  <c r="N114" i="88"/>
  <c r="M114" i="88"/>
  <c r="L114" i="88"/>
  <c r="K114" i="88"/>
  <c r="I114" i="88"/>
  <c r="H114" i="88"/>
  <c r="J113" i="88"/>
  <c r="J114" i="88" s="1"/>
  <c r="O112" i="88"/>
  <c r="N112" i="88"/>
  <c r="L112" i="88"/>
  <c r="K112" i="88"/>
  <c r="I112" i="88"/>
  <c r="H112" i="88"/>
  <c r="P111" i="88"/>
  <c r="M111" i="88"/>
  <c r="J111" i="88"/>
  <c r="P110" i="88"/>
  <c r="P112" i="88" s="1"/>
  <c r="M110" i="88"/>
  <c r="M112" i="88" s="1"/>
  <c r="J110" i="88"/>
  <c r="O108" i="88"/>
  <c r="N108" i="88"/>
  <c r="L108" i="88"/>
  <c r="K108" i="88"/>
  <c r="I108" i="88"/>
  <c r="H108" i="88"/>
  <c r="P107" i="88"/>
  <c r="P108" i="88" s="1"/>
  <c r="M107" i="88"/>
  <c r="M108" i="88" s="1"/>
  <c r="J107" i="88"/>
  <c r="J108" i="88" s="1"/>
  <c r="O105" i="88"/>
  <c r="N105" i="88"/>
  <c r="L105" i="88"/>
  <c r="K105" i="88"/>
  <c r="I105" i="88"/>
  <c r="H105" i="88"/>
  <c r="P104" i="88"/>
  <c r="M104" i="88"/>
  <c r="J104" i="88"/>
  <c r="P103" i="88"/>
  <c r="P105" i="88" s="1"/>
  <c r="M103" i="88"/>
  <c r="M105" i="88" s="1"/>
  <c r="J103" i="88"/>
  <c r="J105" i="88" s="1"/>
  <c r="O101" i="88"/>
  <c r="N101" i="88"/>
  <c r="L101" i="88"/>
  <c r="K101" i="88"/>
  <c r="I101" i="88"/>
  <c r="H101" i="88"/>
  <c r="P100" i="88"/>
  <c r="M100" i="88"/>
  <c r="J100" i="88"/>
  <c r="P99" i="88"/>
  <c r="P101" i="88" s="1"/>
  <c r="M99" i="88"/>
  <c r="M101" i="88" s="1"/>
  <c r="J99" i="88"/>
  <c r="J101" i="88" s="1"/>
  <c r="O97" i="88"/>
  <c r="N97" i="88"/>
  <c r="L97" i="88"/>
  <c r="K97" i="88"/>
  <c r="I97" i="88"/>
  <c r="H97" i="88"/>
  <c r="P96" i="88"/>
  <c r="M96" i="88"/>
  <c r="J96" i="88"/>
  <c r="P95" i="88"/>
  <c r="P97" i="88" s="1"/>
  <c r="M95" i="88"/>
  <c r="M97" i="88" s="1"/>
  <c r="J95" i="88"/>
  <c r="J97" i="88" s="1"/>
  <c r="O93" i="88"/>
  <c r="N93" i="88"/>
  <c r="L93" i="88"/>
  <c r="K93" i="88"/>
  <c r="I93" i="88"/>
  <c r="H93" i="88"/>
  <c r="P92" i="88"/>
  <c r="M92" i="88"/>
  <c r="J92" i="88"/>
  <c r="P91" i="88"/>
  <c r="M91" i="88"/>
  <c r="J91" i="88"/>
  <c r="P90" i="88"/>
  <c r="M90" i="88"/>
  <c r="J90" i="88"/>
  <c r="P89" i="88"/>
  <c r="M89" i="88"/>
  <c r="J89" i="88"/>
  <c r="P88" i="88"/>
  <c r="M88" i="88"/>
  <c r="J88" i="88"/>
  <c r="P87" i="88"/>
  <c r="M87" i="88"/>
  <c r="J87" i="88"/>
  <c r="P86" i="88"/>
  <c r="M86" i="88"/>
  <c r="J86" i="88"/>
  <c r="P85" i="88"/>
  <c r="M85" i="88"/>
  <c r="J85" i="88"/>
  <c r="P84" i="88"/>
  <c r="M84" i="88"/>
  <c r="J84" i="88"/>
  <c r="P83" i="88"/>
  <c r="M83" i="88"/>
  <c r="J83" i="88"/>
  <c r="P82" i="88"/>
  <c r="M82" i="88"/>
  <c r="J82" i="88"/>
  <c r="P81" i="88"/>
  <c r="M81" i="88"/>
  <c r="J81" i="88"/>
  <c r="P80" i="88"/>
  <c r="P93" i="88" s="1"/>
  <c r="M80" i="88"/>
  <c r="M93" i="88" s="1"/>
  <c r="J80" i="88"/>
  <c r="J93" i="88" s="1"/>
  <c r="O78" i="88"/>
  <c r="O142" i="88" s="1"/>
  <c r="N78" i="88"/>
  <c r="N142" i="88" s="1"/>
  <c r="L78" i="88"/>
  <c r="L142" i="88" s="1"/>
  <c r="K78" i="88"/>
  <c r="K142" i="88" s="1"/>
  <c r="I78" i="88"/>
  <c r="H78" i="88"/>
  <c r="H142" i="88" s="1"/>
  <c r="P77" i="88"/>
  <c r="M77" i="88"/>
  <c r="J77" i="88"/>
  <c r="P76" i="88"/>
  <c r="M76" i="88"/>
  <c r="J76" i="88"/>
  <c r="P75" i="88"/>
  <c r="M75" i="88"/>
  <c r="J75" i="88"/>
  <c r="P74" i="88"/>
  <c r="M74" i="88"/>
  <c r="J74" i="88"/>
  <c r="P73" i="88"/>
  <c r="M73" i="88"/>
  <c r="J73" i="88"/>
  <c r="P72" i="88"/>
  <c r="M72" i="88"/>
  <c r="J72" i="88"/>
  <c r="P71" i="88"/>
  <c r="M71" i="88"/>
  <c r="J71" i="88"/>
  <c r="P70" i="88"/>
  <c r="M70" i="88"/>
  <c r="J70" i="88"/>
  <c r="P69" i="88"/>
  <c r="M69" i="88"/>
  <c r="J69" i="88"/>
  <c r="P68" i="88"/>
  <c r="M68" i="88"/>
  <c r="J68" i="88"/>
  <c r="P67" i="88"/>
  <c r="M67" i="88"/>
  <c r="J67" i="88"/>
  <c r="J66" i="88"/>
  <c r="P65" i="88"/>
  <c r="M65" i="88"/>
  <c r="J65" i="88"/>
  <c r="P64" i="88"/>
  <c r="M64" i="88"/>
  <c r="J64" i="88"/>
  <c r="P63" i="88"/>
  <c r="M63" i="88"/>
  <c r="J63" i="88"/>
  <c r="P62" i="88"/>
  <c r="M62" i="88"/>
  <c r="J62" i="88"/>
  <c r="P61" i="88"/>
  <c r="M61" i="88"/>
  <c r="J61" i="88"/>
  <c r="P60" i="88"/>
  <c r="M60" i="88"/>
  <c r="J60" i="88"/>
  <c r="P59" i="88"/>
  <c r="M59" i="88"/>
  <c r="J59" i="88"/>
  <c r="P58" i="88"/>
  <c r="M58" i="88"/>
  <c r="J58" i="88"/>
  <c r="P57" i="88"/>
  <c r="M57" i="88"/>
  <c r="J57" i="88"/>
  <c r="P56" i="88"/>
  <c r="M56" i="88"/>
  <c r="J56" i="88"/>
  <c r="P55" i="88"/>
  <c r="M55" i="88"/>
  <c r="J55" i="88"/>
  <c r="P54" i="88"/>
  <c r="M54" i="88"/>
  <c r="J54" i="88"/>
  <c r="P53" i="88"/>
  <c r="M53" i="88"/>
  <c r="J53" i="88"/>
  <c r="P52" i="88"/>
  <c r="M52" i="88"/>
  <c r="J52" i="88"/>
  <c r="P51" i="88"/>
  <c r="M51" i="88"/>
  <c r="J51" i="88"/>
  <c r="P50" i="88"/>
  <c r="M50" i="88"/>
  <c r="J50" i="88"/>
  <c r="P49" i="88"/>
  <c r="M49" i="88"/>
  <c r="J49" i="88"/>
  <c r="P48" i="88"/>
  <c r="M48" i="88"/>
  <c r="J48" i="88"/>
  <c r="P47" i="88"/>
  <c r="M47" i="88"/>
  <c r="J47" i="88"/>
  <c r="P46" i="88"/>
  <c r="M46" i="88"/>
  <c r="J46" i="88"/>
  <c r="P45" i="88"/>
  <c r="M45" i="88"/>
  <c r="J45" i="88"/>
  <c r="P44" i="88"/>
  <c r="M44" i="88"/>
  <c r="J44" i="88"/>
  <c r="P43" i="88"/>
  <c r="M43" i="88"/>
  <c r="J43" i="88"/>
  <c r="P42" i="88"/>
  <c r="M42" i="88"/>
  <c r="J42" i="88"/>
  <c r="P41" i="88"/>
  <c r="M41" i="88"/>
  <c r="J41" i="88"/>
  <c r="P40" i="88"/>
  <c r="M40" i="88"/>
  <c r="J40" i="88"/>
  <c r="P39" i="88"/>
  <c r="M39" i="88"/>
  <c r="J39" i="88"/>
  <c r="P38" i="88"/>
  <c r="M38" i="88"/>
  <c r="J38" i="88"/>
  <c r="P37" i="88"/>
  <c r="P78" i="88" s="1"/>
  <c r="P142" i="88" s="1"/>
  <c r="M37" i="88"/>
  <c r="M78" i="88" s="1"/>
  <c r="M142" i="88" s="1"/>
  <c r="J37" i="88"/>
  <c r="J78" i="88" s="1"/>
  <c r="B35" i="88"/>
  <c r="C35" i="88" s="1"/>
  <c r="D35" i="88" s="1"/>
  <c r="E35" i="88" s="1"/>
  <c r="F35" i="88" s="1"/>
  <c r="G35" i="88" s="1"/>
  <c r="N34" i="88"/>
  <c r="K34" i="88"/>
  <c r="P25" i="88"/>
  <c r="H22" i="88"/>
  <c r="I142" i="88" l="1"/>
  <c r="J142" i="88"/>
  <c r="J112" i="88"/>
  <c r="O141" i="88"/>
  <c r="P140" i="88"/>
  <c r="P141" i="88" s="1"/>
  <c r="M141" i="88"/>
  <c r="A155" i="87"/>
  <c r="O141" i="87"/>
  <c r="N141" i="87"/>
  <c r="L141" i="87"/>
  <c r="K141" i="87"/>
  <c r="I141" i="87"/>
  <c r="H141" i="87"/>
  <c r="P140" i="87"/>
  <c r="P141" i="87" s="1"/>
  <c r="O140" i="87"/>
  <c r="M140" i="87"/>
  <c r="M141" i="87" s="1"/>
  <c r="J140" i="87"/>
  <c r="J141" i="87" s="1"/>
  <c r="O138" i="87"/>
  <c r="N138" i="87"/>
  <c r="L138" i="87"/>
  <c r="K138" i="87"/>
  <c r="I138" i="87"/>
  <c r="H138" i="87"/>
  <c r="P137" i="87"/>
  <c r="M137" i="87"/>
  <c r="J137" i="87"/>
  <c r="P136" i="87"/>
  <c r="M136" i="87"/>
  <c r="J136" i="87"/>
  <c r="P135" i="87"/>
  <c r="M135" i="87"/>
  <c r="J135" i="87"/>
  <c r="P134" i="87"/>
  <c r="M134" i="87"/>
  <c r="M138" i="87" s="1"/>
  <c r="J134" i="87"/>
  <c r="P133" i="87"/>
  <c r="M133" i="87"/>
  <c r="J133" i="87"/>
  <c r="P132" i="87"/>
  <c r="P138" i="87" s="1"/>
  <c r="M132" i="87"/>
  <c r="J132" i="87"/>
  <c r="J138" i="87" s="1"/>
  <c r="O130" i="87"/>
  <c r="N130" i="87"/>
  <c r="L130" i="87"/>
  <c r="K130" i="87"/>
  <c r="I130" i="87"/>
  <c r="H130" i="87"/>
  <c r="P129" i="87"/>
  <c r="M129" i="87"/>
  <c r="J129" i="87"/>
  <c r="P128" i="87"/>
  <c r="M128" i="87"/>
  <c r="J128" i="87"/>
  <c r="P127" i="87"/>
  <c r="M127" i="87"/>
  <c r="J127" i="87"/>
  <c r="P126" i="87"/>
  <c r="M126" i="87"/>
  <c r="J126" i="87"/>
  <c r="P125" i="87"/>
  <c r="M125" i="87"/>
  <c r="J125" i="87"/>
  <c r="P124" i="87"/>
  <c r="P130" i="87" s="1"/>
  <c r="M124" i="87"/>
  <c r="M130" i="87" s="1"/>
  <c r="J124" i="87"/>
  <c r="J130" i="87" s="1"/>
  <c r="P122" i="87"/>
  <c r="O122" i="87"/>
  <c r="N122" i="87"/>
  <c r="M122" i="87"/>
  <c r="L122" i="87"/>
  <c r="K122" i="87"/>
  <c r="J122" i="87"/>
  <c r="I122" i="87"/>
  <c r="H122" i="87"/>
  <c r="J121" i="87"/>
  <c r="P120" i="87"/>
  <c r="O120" i="87"/>
  <c r="N120" i="87"/>
  <c r="M120" i="87"/>
  <c r="L120" i="87"/>
  <c r="K120" i="87"/>
  <c r="I120" i="87"/>
  <c r="H120" i="87"/>
  <c r="P119" i="87"/>
  <c r="M119" i="87"/>
  <c r="J119" i="87"/>
  <c r="J120" i="87" s="1"/>
  <c r="P117" i="87"/>
  <c r="O117" i="87"/>
  <c r="N117" i="87"/>
  <c r="M117" i="87"/>
  <c r="L117" i="87"/>
  <c r="K117" i="87"/>
  <c r="I117" i="87"/>
  <c r="H117" i="87"/>
  <c r="P116" i="87"/>
  <c r="M116" i="87"/>
  <c r="J116" i="87"/>
  <c r="J117" i="87" s="1"/>
  <c r="P114" i="87"/>
  <c r="O114" i="87"/>
  <c r="N114" i="87"/>
  <c r="M114" i="87"/>
  <c r="L114" i="87"/>
  <c r="K114" i="87"/>
  <c r="J114" i="87"/>
  <c r="I114" i="87"/>
  <c r="H114" i="87"/>
  <c r="J113" i="87"/>
  <c r="O112" i="87"/>
  <c r="N112" i="87"/>
  <c r="L112" i="87"/>
  <c r="K112" i="87"/>
  <c r="I112" i="87"/>
  <c r="H112" i="87"/>
  <c r="P111" i="87"/>
  <c r="M111" i="87"/>
  <c r="J111" i="87"/>
  <c r="P110" i="87"/>
  <c r="P112" i="87" s="1"/>
  <c r="M110" i="87"/>
  <c r="M112" i="87" s="1"/>
  <c r="J110" i="87"/>
  <c r="O108" i="87"/>
  <c r="N108" i="87"/>
  <c r="M108" i="87"/>
  <c r="L108" i="87"/>
  <c r="K108" i="87"/>
  <c r="I108" i="87"/>
  <c r="H108" i="87"/>
  <c r="P107" i="87"/>
  <c r="P108" i="87" s="1"/>
  <c r="M107" i="87"/>
  <c r="J107" i="87"/>
  <c r="J108" i="87" s="1"/>
  <c r="O105" i="87"/>
  <c r="N105" i="87"/>
  <c r="M105" i="87"/>
  <c r="L105" i="87"/>
  <c r="K105" i="87"/>
  <c r="I105" i="87"/>
  <c r="H105" i="87"/>
  <c r="P104" i="87"/>
  <c r="M104" i="87"/>
  <c r="J104" i="87"/>
  <c r="P103" i="87"/>
  <c r="P105" i="87" s="1"/>
  <c r="M103" i="87"/>
  <c r="J103" i="87"/>
  <c r="J105" i="87" s="1"/>
  <c r="O101" i="87"/>
  <c r="N101" i="87"/>
  <c r="M101" i="87"/>
  <c r="L101" i="87"/>
  <c r="K101" i="87"/>
  <c r="I101" i="87"/>
  <c r="H101" i="87"/>
  <c r="P100" i="87"/>
  <c r="M100" i="87"/>
  <c r="J100" i="87"/>
  <c r="P99" i="87"/>
  <c r="P101" i="87" s="1"/>
  <c r="M99" i="87"/>
  <c r="J99" i="87"/>
  <c r="J101" i="87" s="1"/>
  <c r="O97" i="87"/>
  <c r="N97" i="87"/>
  <c r="L97" i="87"/>
  <c r="K97" i="87"/>
  <c r="I97" i="87"/>
  <c r="H97" i="87"/>
  <c r="P96" i="87"/>
  <c r="M96" i="87"/>
  <c r="J96" i="87"/>
  <c r="P95" i="87"/>
  <c r="P97" i="87" s="1"/>
  <c r="M95" i="87"/>
  <c r="M97" i="87" s="1"/>
  <c r="J95" i="87"/>
  <c r="J97" i="87" s="1"/>
  <c r="O93" i="87"/>
  <c r="N93" i="87"/>
  <c r="L93" i="87"/>
  <c r="K93" i="87"/>
  <c r="I93" i="87"/>
  <c r="H93" i="87"/>
  <c r="P92" i="87"/>
  <c r="M92" i="87"/>
  <c r="J92" i="87"/>
  <c r="P91" i="87"/>
  <c r="M91" i="87"/>
  <c r="J91" i="87"/>
  <c r="P90" i="87"/>
  <c r="M90" i="87"/>
  <c r="J90" i="87"/>
  <c r="P89" i="87"/>
  <c r="M89" i="87"/>
  <c r="J89" i="87"/>
  <c r="P88" i="87"/>
  <c r="M88" i="87"/>
  <c r="J88" i="87"/>
  <c r="P87" i="87"/>
  <c r="M87" i="87"/>
  <c r="J87" i="87"/>
  <c r="P86" i="87"/>
  <c r="M86" i="87"/>
  <c r="J86" i="87"/>
  <c r="P85" i="87"/>
  <c r="M85" i="87"/>
  <c r="J85" i="87"/>
  <c r="P84" i="87"/>
  <c r="M84" i="87"/>
  <c r="J84" i="87"/>
  <c r="P83" i="87"/>
  <c r="M83" i="87"/>
  <c r="J83" i="87"/>
  <c r="J93" i="87" s="1"/>
  <c r="P82" i="87"/>
  <c r="M82" i="87"/>
  <c r="J82" i="87"/>
  <c r="P81" i="87"/>
  <c r="M81" i="87"/>
  <c r="J81" i="87"/>
  <c r="P80" i="87"/>
  <c r="P93" i="87" s="1"/>
  <c r="M80" i="87"/>
  <c r="M93" i="87" s="1"/>
  <c r="J80" i="87"/>
  <c r="O78" i="87"/>
  <c r="O142" i="87" s="1"/>
  <c r="N78" i="87"/>
  <c r="N142" i="87" s="1"/>
  <c r="L78" i="87"/>
  <c r="L142" i="87" s="1"/>
  <c r="K78" i="87"/>
  <c r="K142" i="87" s="1"/>
  <c r="I78" i="87"/>
  <c r="H78" i="87"/>
  <c r="H142" i="87" s="1"/>
  <c r="P77" i="87"/>
  <c r="M77" i="87"/>
  <c r="J77" i="87"/>
  <c r="P76" i="87"/>
  <c r="M76" i="87"/>
  <c r="J76" i="87"/>
  <c r="P75" i="87"/>
  <c r="M75" i="87"/>
  <c r="J75" i="87"/>
  <c r="P74" i="87"/>
  <c r="M74" i="87"/>
  <c r="J74" i="87"/>
  <c r="P73" i="87"/>
  <c r="M73" i="87"/>
  <c r="J73" i="87"/>
  <c r="P72" i="87"/>
  <c r="M72" i="87"/>
  <c r="J72" i="87"/>
  <c r="P71" i="87"/>
  <c r="M71" i="87"/>
  <c r="J71" i="87"/>
  <c r="P70" i="87"/>
  <c r="M70" i="87"/>
  <c r="J70" i="87"/>
  <c r="P69" i="87"/>
  <c r="M69" i="87"/>
  <c r="J69" i="87"/>
  <c r="P68" i="87"/>
  <c r="M68" i="87"/>
  <c r="J68" i="87"/>
  <c r="P67" i="87"/>
  <c r="M67" i="87"/>
  <c r="J67" i="87"/>
  <c r="J66" i="87"/>
  <c r="P65" i="87"/>
  <c r="M65" i="87"/>
  <c r="J65" i="87"/>
  <c r="P64" i="87"/>
  <c r="M64" i="87"/>
  <c r="J64" i="87"/>
  <c r="P63" i="87"/>
  <c r="M63" i="87"/>
  <c r="J63" i="87"/>
  <c r="P62" i="87"/>
  <c r="M62" i="87"/>
  <c r="J62" i="87"/>
  <c r="P61" i="87"/>
  <c r="M61" i="87"/>
  <c r="J61" i="87"/>
  <c r="P60" i="87"/>
  <c r="M60" i="87"/>
  <c r="J60" i="87"/>
  <c r="P59" i="87"/>
  <c r="M59" i="87"/>
  <c r="J59" i="87"/>
  <c r="P58" i="87"/>
  <c r="M58" i="87"/>
  <c r="J58" i="87"/>
  <c r="P57" i="87"/>
  <c r="M57" i="87"/>
  <c r="J57" i="87"/>
  <c r="P56" i="87"/>
  <c r="M56" i="87"/>
  <c r="J56" i="87"/>
  <c r="P55" i="87"/>
  <c r="M55" i="87"/>
  <c r="J55" i="87"/>
  <c r="P54" i="87"/>
  <c r="M54" i="87"/>
  <c r="J54" i="87"/>
  <c r="P53" i="87"/>
  <c r="M53" i="87"/>
  <c r="J53" i="87"/>
  <c r="P52" i="87"/>
  <c r="M52" i="87"/>
  <c r="J52" i="87"/>
  <c r="P51" i="87"/>
  <c r="M51" i="87"/>
  <c r="J51" i="87"/>
  <c r="P50" i="87"/>
  <c r="M50" i="87"/>
  <c r="J50" i="87"/>
  <c r="P49" i="87"/>
  <c r="M49" i="87"/>
  <c r="J49" i="87"/>
  <c r="P48" i="87"/>
  <c r="M48" i="87"/>
  <c r="J48" i="87"/>
  <c r="P47" i="87"/>
  <c r="M47" i="87"/>
  <c r="J47" i="87"/>
  <c r="P46" i="87"/>
  <c r="M46" i="87"/>
  <c r="J46" i="87"/>
  <c r="P45" i="87"/>
  <c r="M45" i="87"/>
  <c r="J45" i="87"/>
  <c r="P44" i="87"/>
  <c r="M44" i="87"/>
  <c r="J44" i="87"/>
  <c r="P43" i="87"/>
  <c r="M43" i="87"/>
  <c r="J43" i="87"/>
  <c r="P42" i="87"/>
  <c r="M42" i="87"/>
  <c r="J42" i="87"/>
  <c r="P41" i="87"/>
  <c r="M41" i="87"/>
  <c r="J41" i="87"/>
  <c r="P40" i="87"/>
  <c r="M40" i="87"/>
  <c r="J40" i="87"/>
  <c r="P39" i="87"/>
  <c r="M39" i="87"/>
  <c r="J39" i="87"/>
  <c r="P38" i="87"/>
  <c r="M38" i="87"/>
  <c r="J38" i="87"/>
  <c r="J78" i="87" s="1"/>
  <c r="P37" i="87"/>
  <c r="P78" i="87" s="1"/>
  <c r="M37" i="87"/>
  <c r="M78" i="87" s="1"/>
  <c r="M142" i="87" s="1"/>
  <c r="J37" i="87"/>
  <c r="C35" i="87"/>
  <c r="D35" i="87" s="1"/>
  <c r="E35" i="87" s="1"/>
  <c r="F35" i="87" s="1"/>
  <c r="G35" i="87" s="1"/>
  <c r="B35" i="87"/>
  <c r="N34" i="87"/>
  <c r="K34" i="87"/>
  <c r="P25" i="87"/>
  <c r="H22" i="87"/>
  <c r="J112" i="87" l="1"/>
  <c r="J142" i="87" s="1"/>
  <c r="I142" i="87"/>
  <c r="P142" i="87"/>
  <c r="J93" i="86"/>
  <c r="A155" i="86"/>
  <c r="O141" i="86"/>
  <c r="N141" i="86"/>
  <c r="L141" i="86"/>
  <c r="K141" i="86"/>
  <c r="I141" i="86"/>
  <c r="H141" i="86"/>
  <c r="P140" i="86"/>
  <c r="P141" i="86" s="1"/>
  <c r="O140" i="86"/>
  <c r="M140" i="86"/>
  <c r="M141" i="86" s="1"/>
  <c r="J140" i="86"/>
  <c r="J141" i="86" s="1"/>
  <c r="O138" i="86"/>
  <c r="N138" i="86"/>
  <c r="L138" i="86"/>
  <c r="K138" i="86"/>
  <c r="I138" i="86"/>
  <c r="H138" i="86"/>
  <c r="P137" i="86"/>
  <c r="M137" i="86"/>
  <c r="J137" i="86"/>
  <c r="P136" i="86"/>
  <c r="M136" i="86"/>
  <c r="J136" i="86"/>
  <c r="P135" i="86"/>
  <c r="M135" i="86"/>
  <c r="J135" i="86"/>
  <c r="P134" i="86"/>
  <c r="M134" i="86"/>
  <c r="M138" i="86" s="1"/>
  <c r="J134" i="86"/>
  <c r="P133" i="86"/>
  <c r="M133" i="86"/>
  <c r="J133" i="86"/>
  <c r="P132" i="86"/>
  <c r="P138" i="86" s="1"/>
  <c r="M132" i="86"/>
  <c r="J132" i="86"/>
  <c r="J138" i="86" s="1"/>
  <c r="O130" i="86"/>
  <c r="N130" i="86"/>
  <c r="L130" i="86"/>
  <c r="K130" i="86"/>
  <c r="I130" i="86"/>
  <c r="H130" i="86"/>
  <c r="P129" i="86"/>
  <c r="M129" i="86"/>
  <c r="J129" i="86"/>
  <c r="P128" i="86"/>
  <c r="M128" i="86"/>
  <c r="J128" i="86"/>
  <c r="P127" i="86"/>
  <c r="M127" i="86"/>
  <c r="J127" i="86"/>
  <c r="P126" i="86"/>
  <c r="M126" i="86"/>
  <c r="J126" i="86"/>
  <c r="P125" i="86"/>
  <c r="M125" i="86"/>
  <c r="J125" i="86"/>
  <c r="P124" i="86"/>
  <c r="P130" i="86" s="1"/>
  <c r="M124" i="86"/>
  <c r="M130" i="86" s="1"/>
  <c r="J124" i="86"/>
  <c r="J130" i="86" s="1"/>
  <c r="P122" i="86"/>
  <c r="O122" i="86"/>
  <c r="N122" i="86"/>
  <c r="M122" i="86"/>
  <c r="L122" i="86"/>
  <c r="K122" i="86"/>
  <c r="J122" i="86"/>
  <c r="I122" i="86"/>
  <c r="H122" i="86"/>
  <c r="J121" i="86"/>
  <c r="P120" i="86"/>
  <c r="O120" i="86"/>
  <c r="N120" i="86"/>
  <c r="M120" i="86"/>
  <c r="L120" i="86"/>
  <c r="K120" i="86"/>
  <c r="I120" i="86"/>
  <c r="H120" i="86"/>
  <c r="P119" i="86"/>
  <c r="M119" i="86"/>
  <c r="J119" i="86"/>
  <c r="J120" i="86" s="1"/>
  <c r="P117" i="86"/>
  <c r="O117" i="86"/>
  <c r="N117" i="86"/>
  <c r="M117" i="86"/>
  <c r="L117" i="86"/>
  <c r="K117" i="86"/>
  <c r="I117" i="86"/>
  <c r="H117" i="86"/>
  <c r="P116" i="86"/>
  <c r="M116" i="86"/>
  <c r="J116" i="86"/>
  <c r="J117" i="86" s="1"/>
  <c r="P114" i="86"/>
  <c r="O114" i="86"/>
  <c r="N114" i="86"/>
  <c r="M114" i="86"/>
  <c r="L114" i="86"/>
  <c r="K114" i="86"/>
  <c r="J114" i="86"/>
  <c r="I114" i="86"/>
  <c r="H114" i="86"/>
  <c r="J113" i="86"/>
  <c r="O112" i="86"/>
  <c r="N112" i="86"/>
  <c r="L112" i="86"/>
  <c r="K112" i="86"/>
  <c r="I112" i="86"/>
  <c r="H112" i="86"/>
  <c r="P111" i="86"/>
  <c r="M111" i="86"/>
  <c r="J111" i="86"/>
  <c r="P110" i="86"/>
  <c r="P112" i="86" s="1"/>
  <c r="M110" i="86"/>
  <c r="M112" i="86" s="1"/>
  <c r="J110" i="86"/>
  <c r="J112" i="86" s="1"/>
  <c r="O108" i="86"/>
  <c r="N108" i="86"/>
  <c r="M108" i="86"/>
  <c r="L108" i="86"/>
  <c r="K108" i="86"/>
  <c r="I108" i="86"/>
  <c r="H108" i="86"/>
  <c r="P107" i="86"/>
  <c r="P108" i="86" s="1"/>
  <c r="M107" i="86"/>
  <c r="J107" i="86"/>
  <c r="J108" i="86" s="1"/>
  <c r="O105" i="86"/>
  <c r="N105" i="86"/>
  <c r="M105" i="86"/>
  <c r="L105" i="86"/>
  <c r="K105" i="86"/>
  <c r="I105" i="86"/>
  <c r="H105" i="86"/>
  <c r="P104" i="86"/>
  <c r="M104" i="86"/>
  <c r="J104" i="86"/>
  <c r="P103" i="86"/>
  <c r="P105" i="86" s="1"/>
  <c r="M103" i="86"/>
  <c r="J103" i="86"/>
  <c r="J105" i="86" s="1"/>
  <c r="O101" i="86"/>
  <c r="N101" i="86"/>
  <c r="M101" i="86"/>
  <c r="L101" i="86"/>
  <c r="K101" i="86"/>
  <c r="I101" i="86"/>
  <c r="H101" i="86"/>
  <c r="P100" i="86"/>
  <c r="M100" i="86"/>
  <c r="J100" i="86"/>
  <c r="P99" i="86"/>
  <c r="P101" i="86" s="1"/>
  <c r="M99" i="86"/>
  <c r="J99" i="86"/>
  <c r="J101" i="86" s="1"/>
  <c r="O97" i="86"/>
  <c r="N97" i="86"/>
  <c r="L97" i="86"/>
  <c r="K97" i="86"/>
  <c r="I97" i="86"/>
  <c r="H97" i="86"/>
  <c r="P96" i="86"/>
  <c r="M96" i="86"/>
  <c r="J96" i="86"/>
  <c r="P95" i="86"/>
  <c r="P97" i="86" s="1"/>
  <c r="M95" i="86"/>
  <c r="M97" i="86" s="1"/>
  <c r="J95" i="86"/>
  <c r="J97" i="86" s="1"/>
  <c r="O93" i="86"/>
  <c r="N93" i="86"/>
  <c r="L93" i="86"/>
  <c r="K93" i="86"/>
  <c r="I93" i="86"/>
  <c r="H93" i="86"/>
  <c r="P92" i="86"/>
  <c r="M92" i="86"/>
  <c r="J92" i="86"/>
  <c r="P91" i="86"/>
  <c r="M91" i="86"/>
  <c r="J91" i="86"/>
  <c r="P90" i="86"/>
  <c r="M90" i="86"/>
  <c r="J90" i="86"/>
  <c r="P89" i="86"/>
  <c r="M89" i="86"/>
  <c r="J89" i="86"/>
  <c r="P88" i="86"/>
  <c r="M88" i="86"/>
  <c r="J88" i="86"/>
  <c r="P87" i="86"/>
  <c r="M87" i="86"/>
  <c r="J87" i="86"/>
  <c r="P86" i="86"/>
  <c r="M86" i="86"/>
  <c r="J86" i="86"/>
  <c r="P85" i="86"/>
  <c r="M85" i="86"/>
  <c r="J85" i="86"/>
  <c r="P84" i="86"/>
  <c r="M84" i="86"/>
  <c r="J84" i="86"/>
  <c r="P83" i="86"/>
  <c r="M83" i="86"/>
  <c r="J83" i="86"/>
  <c r="P82" i="86"/>
  <c r="M82" i="86"/>
  <c r="J82" i="86"/>
  <c r="P81" i="86"/>
  <c r="M81" i="86"/>
  <c r="J81" i="86"/>
  <c r="P80" i="86"/>
  <c r="M80" i="86"/>
  <c r="J80" i="86"/>
  <c r="O78" i="86"/>
  <c r="N78" i="86"/>
  <c r="L78" i="86"/>
  <c r="K78" i="86"/>
  <c r="K142" i="86" s="1"/>
  <c r="I78" i="86"/>
  <c r="H78" i="86"/>
  <c r="P77" i="86"/>
  <c r="M77" i="86"/>
  <c r="J77" i="86"/>
  <c r="P76" i="86"/>
  <c r="M76" i="86"/>
  <c r="J76" i="86"/>
  <c r="P75" i="86"/>
  <c r="M75" i="86"/>
  <c r="J75" i="86"/>
  <c r="P74" i="86"/>
  <c r="M74" i="86"/>
  <c r="J74" i="86"/>
  <c r="P73" i="86"/>
  <c r="M73" i="86"/>
  <c r="J73" i="86"/>
  <c r="P72" i="86"/>
  <c r="M72" i="86"/>
  <c r="J72" i="86"/>
  <c r="P71" i="86"/>
  <c r="M71" i="86"/>
  <c r="J71" i="86"/>
  <c r="P70" i="86"/>
  <c r="M70" i="86"/>
  <c r="J70" i="86"/>
  <c r="P69" i="86"/>
  <c r="M69" i="86"/>
  <c r="J69" i="86"/>
  <c r="P68" i="86"/>
  <c r="M68" i="86"/>
  <c r="J68" i="86"/>
  <c r="P67" i="86"/>
  <c r="M67" i="86"/>
  <c r="J67" i="86"/>
  <c r="J66" i="86"/>
  <c r="P65" i="86"/>
  <c r="M65" i="86"/>
  <c r="J65" i="86"/>
  <c r="P64" i="86"/>
  <c r="M64" i="86"/>
  <c r="J64" i="86"/>
  <c r="P63" i="86"/>
  <c r="M63" i="86"/>
  <c r="J63" i="86"/>
  <c r="P62" i="86"/>
  <c r="M62" i="86"/>
  <c r="J62" i="86"/>
  <c r="P61" i="86"/>
  <c r="M61" i="86"/>
  <c r="J61" i="86"/>
  <c r="P60" i="86"/>
  <c r="M60" i="86"/>
  <c r="J60" i="86"/>
  <c r="P59" i="86"/>
  <c r="M59" i="86"/>
  <c r="J59" i="86"/>
  <c r="P58" i="86"/>
  <c r="M58" i="86"/>
  <c r="J58" i="86"/>
  <c r="P57" i="86"/>
  <c r="M57" i="86"/>
  <c r="J57" i="86"/>
  <c r="P56" i="86"/>
  <c r="M56" i="86"/>
  <c r="J56" i="86"/>
  <c r="P55" i="86"/>
  <c r="M55" i="86"/>
  <c r="J55" i="86"/>
  <c r="P54" i="86"/>
  <c r="M54" i="86"/>
  <c r="J54" i="86"/>
  <c r="P53" i="86"/>
  <c r="M53" i="86"/>
  <c r="J53" i="86"/>
  <c r="P52" i="86"/>
  <c r="M52" i="86"/>
  <c r="J52" i="86"/>
  <c r="P51" i="86"/>
  <c r="M51" i="86"/>
  <c r="J51" i="86"/>
  <c r="P50" i="86"/>
  <c r="M50" i="86"/>
  <c r="J50" i="86"/>
  <c r="P49" i="86"/>
  <c r="M49" i="86"/>
  <c r="J49" i="86"/>
  <c r="P48" i="86"/>
  <c r="M48" i="86"/>
  <c r="J48" i="86"/>
  <c r="P47" i="86"/>
  <c r="M47" i="86"/>
  <c r="J47" i="86"/>
  <c r="P46" i="86"/>
  <c r="M46" i="86"/>
  <c r="J46" i="86"/>
  <c r="P45" i="86"/>
  <c r="M45" i="86"/>
  <c r="J45" i="86"/>
  <c r="P44" i="86"/>
  <c r="M44" i="86"/>
  <c r="J44" i="86"/>
  <c r="P43" i="86"/>
  <c r="M43" i="86"/>
  <c r="J43" i="86"/>
  <c r="P42" i="86"/>
  <c r="M42" i="86"/>
  <c r="J42" i="86"/>
  <c r="P41" i="86"/>
  <c r="M41" i="86"/>
  <c r="J41" i="86"/>
  <c r="P40" i="86"/>
  <c r="M40" i="86"/>
  <c r="J40" i="86"/>
  <c r="P39" i="86"/>
  <c r="M39" i="86"/>
  <c r="J39" i="86"/>
  <c r="P38" i="86"/>
  <c r="M38" i="86"/>
  <c r="J38" i="86"/>
  <c r="P37" i="86"/>
  <c r="P78" i="86" s="1"/>
  <c r="M37" i="86"/>
  <c r="M78" i="86" s="1"/>
  <c r="J37" i="86"/>
  <c r="C35" i="86"/>
  <c r="D35" i="86" s="1"/>
  <c r="E35" i="86" s="1"/>
  <c r="F35" i="86" s="1"/>
  <c r="G35" i="86" s="1"/>
  <c r="B35" i="86"/>
  <c r="N34" i="86"/>
  <c r="K34" i="86"/>
  <c r="P25" i="86"/>
  <c r="H22" i="86"/>
  <c r="I142" i="86" l="1"/>
  <c r="O142" i="86"/>
  <c r="N142" i="86"/>
  <c r="P93" i="86"/>
  <c r="P142" i="86" s="1"/>
  <c r="M93" i="86"/>
  <c r="M142" i="86" s="1"/>
  <c r="L142" i="86"/>
  <c r="H142" i="86"/>
  <c r="J78" i="86"/>
  <c r="A155" i="85"/>
  <c r="N141" i="85"/>
  <c r="L141" i="85"/>
  <c r="K141" i="85"/>
  <c r="I141" i="85"/>
  <c r="H141" i="85"/>
  <c r="M140" i="85"/>
  <c r="O140" i="85" s="1"/>
  <c r="J140" i="85"/>
  <c r="J141" i="85" s="1"/>
  <c r="O138" i="85"/>
  <c r="N138" i="85"/>
  <c r="L138" i="85"/>
  <c r="K138" i="85"/>
  <c r="I138" i="85"/>
  <c r="H138" i="85"/>
  <c r="P137" i="85"/>
  <c r="M137" i="85"/>
  <c r="J137" i="85"/>
  <c r="P136" i="85"/>
  <c r="M136" i="85"/>
  <c r="J136" i="85"/>
  <c r="P135" i="85"/>
  <c r="M135" i="85"/>
  <c r="J135" i="85"/>
  <c r="P134" i="85"/>
  <c r="M134" i="85"/>
  <c r="J134" i="85"/>
  <c r="P133" i="85"/>
  <c r="M133" i="85"/>
  <c r="J133" i="85"/>
  <c r="P132" i="85"/>
  <c r="M132" i="85"/>
  <c r="M138" i="85" s="1"/>
  <c r="J132" i="85"/>
  <c r="O130" i="85"/>
  <c r="N130" i="85"/>
  <c r="L130" i="85"/>
  <c r="K130" i="85"/>
  <c r="I130" i="85"/>
  <c r="H130" i="85"/>
  <c r="P129" i="85"/>
  <c r="M129" i="85"/>
  <c r="J129" i="85"/>
  <c r="P128" i="85"/>
  <c r="M128" i="85"/>
  <c r="J128" i="85"/>
  <c r="P127" i="85"/>
  <c r="M127" i="85"/>
  <c r="J127" i="85"/>
  <c r="P126" i="85"/>
  <c r="M126" i="85"/>
  <c r="J126" i="85"/>
  <c r="P125" i="85"/>
  <c r="M125" i="85"/>
  <c r="J125" i="85"/>
  <c r="P124" i="85"/>
  <c r="M124" i="85"/>
  <c r="M130" i="85" s="1"/>
  <c r="J124" i="85"/>
  <c r="P122" i="85"/>
  <c r="O122" i="85"/>
  <c r="N122" i="85"/>
  <c r="M122" i="85"/>
  <c r="L122" i="85"/>
  <c r="K122" i="85"/>
  <c r="J122" i="85"/>
  <c r="I122" i="85"/>
  <c r="H122" i="85"/>
  <c r="J121" i="85"/>
  <c r="O120" i="85"/>
  <c r="N120" i="85"/>
  <c r="L120" i="85"/>
  <c r="K120" i="85"/>
  <c r="I120" i="85"/>
  <c r="H120" i="85"/>
  <c r="P119" i="85"/>
  <c r="P120" i="85" s="1"/>
  <c r="M119" i="85"/>
  <c r="M120" i="85" s="1"/>
  <c r="J119" i="85"/>
  <c r="J120" i="85" s="1"/>
  <c r="O117" i="85"/>
  <c r="N117" i="85"/>
  <c r="L117" i="85"/>
  <c r="K117" i="85"/>
  <c r="J117" i="85"/>
  <c r="I117" i="85"/>
  <c r="H117" i="85"/>
  <c r="P116" i="85"/>
  <c r="P117" i="85" s="1"/>
  <c r="M116" i="85"/>
  <c r="M117" i="85" s="1"/>
  <c r="J116" i="85"/>
  <c r="P114" i="85"/>
  <c r="O114" i="85"/>
  <c r="N114" i="85"/>
  <c r="M114" i="85"/>
  <c r="L114" i="85"/>
  <c r="K114" i="85"/>
  <c r="J114" i="85"/>
  <c r="I114" i="85"/>
  <c r="H114" i="85"/>
  <c r="J113" i="85"/>
  <c r="O112" i="85"/>
  <c r="N112" i="85"/>
  <c r="L112" i="85"/>
  <c r="K112" i="85"/>
  <c r="I112" i="85"/>
  <c r="H112" i="85"/>
  <c r="P111" i="85"/>
  <c r="M111" i="85"/>
  <c r="J111" i="85"/>
  <c r="P110" i="85"/>
  <c r="M110" i="85"/>
  <c r="M112" i="85" s="1"/>
  <c r="J110" i="85"/>
  <c r="O108" i="85"/>
  <c r="N108" i="85"/>
  <c r="L108" i="85"/>
  <c r="K108" i="85"/>
  <c r="I108" i="85"/>
  <c r="H108" i="85"/>
  <c r="P107" i="85"/>
  <c r="P108" i="85" s="1"/>
  <c r="M107" i="85"/>
  <c r="M108" i="85" s="1"/>
  <c r="J107" i="85"/>
  <c r="J108" i="85" s="1"/>
  <c r="O105" i="85"/>
  <c r="N105" i="85"/>
  <c r="L105" i="85"/>
  <c r="K105" i="85"/>
  <c r="I105" i="85"/>
  <c r="H105" i="85"/>
  <c r="P104" i="85"/>
  <c r="M104" i="85"/>
  <c r="J104" i="85"/>
  <c r="P103" i="85"/>
  <c r="M103" i="85"/>
  <c r="M105" i="85" s="1"/>
  <c r="J103" i="85"/>
  <c r="O101" i="85"/>
  <c r="N101" i="85"/>
  <c r="L101" i="85"/>
  <c r="K101" i="85"/>
  <c r="I101" i="85"/>
  <c r="H101" i="85"/>
  <c r="P100" i="85"/>
  <c r="M100" i="85"/>
  <c r="J100" i="85"/>
  <c r="P99" i="85"/>
  <c r="M99" i="85"/>
  <c r="M101" i="85" s="1"/>
  <c r="J99" i="85"/>
  <c r="O97" i="85"/>
  <c r="N97" i="85"/>
  <c r="L97" i="85"/>
  <c r="K97" i="85"/>
  <c r="I97" i="85"/>
  <c r="H97" i="85"/>
  <c r="P96" i="85"/>
  <c r="M96" i="85"/>
  <c r="J96" i="85"/>
  <c r="P95" i="85"/>
  <c r="M95" i="85"/>
  <c r="M97" i="85" s="1"/>
  <c r="J95" i="85"/>
  <c r="O93" i="85"/>
  <c r="N93" i="85"/>
  <c r="L93" i="85"/>
  <c r="K93" i="85"/>
  <c r="I93" i="85"/>
  <c r="H93" i="85"/>
  <c r="P92" i="85"/>
  <c r="M92" i="85"/>
  <c r="J92" i="85"/>
  <c r="P91" i="85"/>
  <c r="M91" i="85"/>
  <c r="J91" i="85"/>
  <c r="P90" i="85"/>
  <c r="M90" i="85"/>
  <c r="J90" i="85"/>
  <c r="P89" i="85"/>
  <c r="M89" i="85"/>
  <c r="J89" i="85"/>
  <c r="P88" i="85"/>
  <c r="M88" i="85"/>
  <c r="J88" i="85"/>
  <c r="P87" i="85"/>
  <c r="M87" i="85"/>
  <c r="J87" i="85"/>
  <c r="P86" i="85"/>
  <c r="M86" i="85"/>
  <c r="J86" i="85"/>
  <c r="P85" i="85"/>
  <c r="M85" i="85"/>
  <c r="J85" i="85"/>
  <c r="P84" i="85"/>
  <c r="M84" i="85"/>
  <c r="J84" i="85"/>
  <c r="P83" i="85"/>
  <c r="M83" i="85"/>
  <c r="J83" i="85"/>
  <c r="P82" i="85"/>
  <c r="M82" i="85"/>
  <c r="J82" i="85"/>
  <c r="P81" i="85"/>
  <c r="M81" i="85"/>
  <c r="J81" i="85"/>
  <c r="P80" i="85"/>
  <c r="M80" i="85"/>
  <c r="J80" i="85"/>
  <c r="O78" i="85"/>
  <c r="N78" i="85"/>
  <c r="N142" i="85" s="1"/>
  <c r="L78" i="85"/>
  <c r="K78" i="85"/>
  <c r="I78" i="85"/>
  <c r="H78" i="85"/>
  <c r="P77" i="85"/>
  <c r="M77" i="85"/>
  <c r="J77" i="85"/>
  <c r="P76" i="85"/>
  <c r="M76" i="85"/>
  <c r="J76" i="85"/>
  <c r="P75" i="85"/>
  <c r="M75" i="85"/>
  <c r="J75" i="85"/>
  <c r="P74" i="85"/>
  <c r="M74" i="85"/>
  <c r="J74" i="85"/>
  <c r="P73" i="85"/>
  <c r="M73" i="85"/>
  <c r="J73" i="85"/>
  <c r="P72" i="85"/>
  <c r="M72" i="85"/>
  <c r="J72" i="85"/>
  <c r="P71" i="85"/>
  <c r="M71" i="85"/>
  <c r="J71" i="85"/>
  <c r="P70" i="85"/>
  <c r="M70" i="85"/>
  <c r="J70" i="85"/>
  <c r="P69" i="85"/>
  <c r="M69" i="85"/>
  <c r="J69" i="85"/>
  <c r="P68" i="85"/>
  <c r="M68" i="85"/>
  <c r="J68" i="85"/>
  <c r="P67" i="85"/>
  <c r="M67" i="85"/>
  <c r="J67" i="85"/>
  <c r="J66" i="85"/>
  <c r="P65" i="85"/>
  <c r="M65" i="85"/>
  <c r="J65" i="85"/>
  <c r="P64" i="85"/>
  <c r="M64" i="85"/>
  <c r="J64" i="85"/>
  <c r="P63" i="85"/>
  <c r="M63" i="85"/>
  <c r="J63" i="85"/>
  <c r="P62" i="85"/>
  <c r="M62" i="85"/>
  <c r="J62" i="85"/>
  <c r="P61" i="85"/>
  <c r="M61" i="85"/>
  <c r="J61" i="85"/>
  <c r="P60" i="85"/>
  <c r="M60" i="85"/>
  <c r="J60" i="85"/>
  <c r="P59" i="85"/>
  <c r="M59" i="85"/>
  <c r="J59" i="85"/>
  <c r="P58" i="85"/>
  <c r="M58" i="85"/>
  <c r="J58" i="85"/>
  <c r="P57" i="85"/>
  <c r="M57" i="85"/>
  <c r="J57" i="85"/>
  <c r="P56" i="85"/>
  <c r="M56" i="85"/>
  <c r="J56" i="85"/>
  <c r="P55" i="85"/>
  <c r="M55" i="85"/>
  <c r="J55" i="85"/>
  <c r="P54" i="85"/>
  <c r="M54" i="85"/>
  <c r="J54" i="85"/>
  <c r="P53" i="85"/>
  <c r="M53" i="85"/>
  <c r="J53" i="85"/>
  <c r="P52" i="85"/>
  <c r="M52" i="85"/>
  <c r="J52" i="85"/>
  <c r="P51" i="85"/>
  <c r="M51" i="85"/>
  <c r="J51" i="85"/>
  <c r="P50" i="85"/>
  <c r="M50" i="85"/>
  <c r="J50" i="85"/>
  <c r="P49" i="85"/>
  <c r="M49" i="85"/>
  <c r="J49" i="85"/>
  <c r="P48" i="85"/>
  <c r="M48" i="85"/>
  <c r="J48" i="85"/>
  <c r="P47" i="85"/>
  <c r="M47" i="85"/>
  <c r="J47" i="85"/>
  <c r="P46" i="85"/>
  <c r="M46" i="85"/>
  <c r="J46" i="85"/>
  <c r="P45" i="85"/>
  <c r="M45" i="85"/>
  <c r="J45" i="85"/>
  <c r="P44" i="85"/>
  <c r="M44" i="85"/>
  <c r="J44" i="85"/>
  <c r="P43" i="85"/>
  <c r="M43" i="85"/>
  <c r="J43" i="85"/>
  <c r="P42" i="85"/>
  <c r="M42" i="85"/>
  <c r="J42" i="85"/>
  <c r="P41" i="85"/>
  <c r="M41" i="85"/>
  <c r="J41" i="85"/>
  <c r="P40" i="85"/>
  <c r="M40" i="85"/>
  <c r="J40" i="85"/>
  <c r="P39" i="85"/>
  <c r="M39" i="85"/>
  <c r="J39" i="85"/>
  <c r="P38" i="85"/>
  <c r="P78" i="85" s="1"/>
  <c r="M38" i="85"/>
  <c r="J38" i="85"/>
  <c r="P37" i="85"/>
  <c r="M37" i="85"/>
  <c r="M78" i="85" s="1"/>
  <c r="J37" i="85"/>
  <c r="C35" i="85"/>
  <c r="D35" i="85" s="1"/>
  <c r="E35" i="85" s="1"/>
  <c r="F35" i="85" s="1"/>
  <c r="G35" i="85" s="1"/>
  <c r="B35" i="85"/>
  <c r="N34" i="85"/>
  <c r="K34" i="85"/>
  <c r="P25" i="85"/>
  <c r="H22" i="85"/>
  <c r="J142" i="86" l="1"/>
  <c r="L142" i="85"/>
  <c r="M93" i="85"/>
  <c r="M142" i="85" s="1"/>
  <c r="P93" i="85"/>
  <c r="J97" i="85"/>
  <c r="J101" i="85"/>
  <c r="J105" i="85"/>
  <c r="P112" i="85"/>
  <c r="J130" i="85"/>
  <c r="J138" i="85"/>
  <c r="P142" i="85"/>
  <c r="O142" i="85"/>
  <c r="P97" i="85"/>
  <c r="P101" i="85"/>
  <c r="P105" i="85"/>
  <c r="J112" i="85"/>
  <c r="P130" i="85"/>
  <c r="P138" i="85"/>
  <c r="K142" i="85"/>
  <c r="H142" i="85"/>
  <c r="I142" i="85"/>
  <c r="J93" i="85"/>
  <c r="J78" i="85"/>
  <c r="O141" i="85"/>
  <c r="P140" i="85"/>
  <c r="P141" i="85" s="1"/>
  <c r="M141" i="85"/>
  <c r="A155" i="84"/>
  <c r="N141" i="84"/>
  <c r="L141" i="84"/>
  <c r="K141" i="84"/>
  <c r="I141" i="84"/>
  <c r="H141" i="84"/>
  <c r="O140" i="84"/>
  <c r="O141" i="84" s="1"/>
  <c r="M140" i="84"/>
  <c r="M141" i="84" s="1"/>
  <c r="J140" i="84"/>
  <c r="J141" i="84" s="1"/>
  <c r="O138" i="84"/>
  <c r="N138" i="84"/>
  <c r="L138" i="84"/>
  <c r="K138" i="84"/>
  <c r="I138" i="84"/>
  <c r="H138" i="84"/>
  <c r="P137" i="84"/>
  <c r="M137" i="84"/>
  <c r="J137" i="84"/>
  <c r="P136" i="84"/>
  <c r="M136" i="84"/>
  <c r="J136" i="84"/>
  <c r="P135" i="84"/>
  <c r="M135" i="84"/>
  <c r="J135" i="84"/>
  <c r="P134" i="84"/>
  <c r="M134" i="84"/>
  <c r="J134" i="84"/>
  <c r="P133" i="84"/>
  <c r="M133" i="84"/>
  <c r="J133" i="84"/>
  <c r="P132" i="84"/>
  <c r="M132" i="84"/>
  <c r="J132" i="84"/>
  <c r="J138" i="84" s="1"/>
  <c r="O130" i="84"/>
  <c r="N130" i="84"/>
  <c r="L130" i="84"/>
  <c r="K130" i="84"/>
  <c r="I130" i="84"/>
  <c r="H130" i="84"/>
  <c r="P129" i="84"/>
  <c r="M129" i="84"/>
  <c r="J129" i="84"/>
  <c r="P128" i="84"/>
  <c r="M128" i="84"/>
  <c r="J128" i="84"/>
  <c r="P127" i="84"/>
  <c r="M127" i="84"/>
  <c r="J127" i="84"/>
  <c r="P126" i="84"/>
  <c r="M126" i="84"/>
  <c r="J126" i="84"/>
  <c r="P125" i="84"/>
  <c r="M125" i="84"/>
  <c r="J125" i="84"/>
  <c r="P124" i="84"/>
  <c r="M124" i="84"/>
  <c r="J124" i="84"/>
  <c r="J130" i="84" s="1"/>
  <c r="P122" i="84"/>
  <c r="O122" i="84"/>
  <c r="N122" i="84"/>
  <c r="M122" i="84"/>
  <c r="L122" i="84"/>
  <c r="K122" i="84"/>
  <c r="I122" i="84"/>
  <c r="H122" i="84"/>
  <c r="J121" i="84"/>
  <c r="J122" i="84" s="1"/>
  <c r="O120" i="84"/>
  <c r="N120" i="84"/>
  <c r="M120" i="84"/>
  <c r="L120" i="84"/>
  <c r="K120" i="84"/>
  <c r="I120" i="84"/>
  <c r="H120" i="84"/>
  <c r="P119" i="84"/>
  <c r="P120" i="84" s="1"/>
  <c r="M119" i="84"/>
  <c r="J119" i="84"/>
  <c r="J120" i="84" s="1"/>
  <c r="O117" i="84"/>
  <c r="N117" i="84"/>
  <c r="L117" i="84"/>
  <c r="K117" i="84"/>
  <c r="I117" i="84"/>
  <c r="H117" i="84"/>
  <c r="P116" i="84"/>
  <c r="P117" i="84" s="1"/>
  <c r="M116" i="84"/>
  <c r="M117" i="84" s="1"/>
  <c r="J116" i="84"/>
  <c r="J117" i="84" s="1"/>
  <c r="P114" i="84"/>
  <c r="O114" i="84"/>
  <c r="N114" i="84"/>
  <c r="M114" i="84"/>
  <c r="L114" i="84"/>
  <c r="K114" i="84"/>
  <c r="I114" i="84"/>
  <c r="H114" i="84"/>
  <c r="J113" i="84"/>
  <c r="J114" i="84" s="1"/>
  <c r="O112" i="84"/>
  <c r="N112" i="84"/>
  <c r="L112" i="84"/>
  <c r="K112" i="84"/>
  <c r="I112" i="84"/>
  <c r="H112" i="84"/>
  <c r="P111" i="84"/>
  <c r="M111" i="84"/>
  <c r="J111" i="84"/>
  <c r="P110" i="84"/>
  <c r="M110" i="84"/>
  <c r="M112" i="84" s="1"/>
  <c r="J110" i="84"/>
  <c r="O108" i="84"/>
  <c r="N108" i="84"/>
  <c r="L108" i="84"/>
  <c r="K108" i="84"/>
  <c r="I108" i="84"/>
  <c r="H108" i="84"/>
  <c r="P107" i="84"/>
  <c r="P108" i="84" s="1"/>
  <c r="M107" i="84"/>
  <c r="M108" i="84" s="1"/>
  <c r="J107" i="84"/>
  <c r="J108" i="84" s="1"/>
  <c r="O105" i="84"/>
  <c r="N105" i="84"/>
  <c r="L105" i="84"/>
  <c r="K105" i="84"/>
  <c r="I105" i="84"/>
  <c r="H105" i="84"/>
  <c r="P104" i="84"/>
  <c r="M104" i="84"/>
  <c r="J104" i="84"/>
  <c r="P103" i="84"/>
  <c r="P105" i="84" s="1"/>
  <c r="M103" i="84"/>
  <c r="J103" i="84"/>
  <c r="J105" i="84" s="1"/>
  <c r="O101" i="84"/>
  <c r="N101" i="84"/>
  <c r="L101" i="84"/>
  <c r="K101" i="84"/>
  <c r="I101" i="84"/>
  <c r="H101" i="84"/>
  <c r="P100" i="84"/>
  <c r="M100" i="84"/>
  <c r="J100" i="84"/>
  <c r="P99" i="84"/>
  <c r="P101" i="84" s="1"/>
  <c r="M99" i="84"/>
  <c r="J99" i="84"/>
  <c r="J101" i="84" s="1"/>
  <c r="O97" i="84"/>
  <c r="N97" i="84"/>
  <c r="L97" i="84"/>
  <c r="K97" i="84"/>
  <c r="I97" i="84"/>
  <c r="H97" i="84"/>
  <c r="P96" i="84"/>
  <c r="M96" i="84"/>
  <c r="J96" i="84"/>
  <c r="P95" i="84"/>
  <c r="P97" i="84" s="1"/>
  <c r="M95" i="84"/>
  <c r="J95" i="84"/>
  <c r="J97" i="84" s="1"/>
  <c r="O93" i="84"/>
  <c r="N93" i="84"/>
  <c r="L93" i="84"/>
  <c r="K93" i="84"/>
  <c r="I93" i="84"/>
  <c r="H93" i="84"/>
  <c r="P92" i="84"/>
  <c r="M92" i="84"/>
  <c r="J92" i="84"/>
  <c r="P91" i="84"/>
  <c r="M91" i="84"/>
  <c r="J91" i="84"/>
  <c r="P90" i="84"/>
  <c r="M90" i="84"/>
  <c r="J90" i="84"/>
  <c r="P89" i="84"/>
  <c r="M89" i="84"/>
  <c r="J89" i="84"/>
  <c r="P88" i="84"/>
  <c r="M88" i="84"/>
  <c r="J88" i="84"/>
  <c r="P87" i="84"/>
  <c r="M87" i="84"/>
  <c r="J87" i="84"/>
  <c r="P86" i="84"/>
  <c r="M86" i="84"/>
  <c r="J86" i="84"/>
  <c r="P85" i="84"/>
  <c r="M85" i="84"/>
  <c r="J85" i="84"/>
  <c r="P84" i="84"/>
  <c r="M84" i="84"/>
  <c r="J84" i="84"/>
  <c r="P83" i="84"/>
  <c r="M83" i="84"/>
  <c r="J83" i="84"/>
  <c r="P82" i="84"/>
  <c r="M82" i="84"/>
  <c r="J82" i="84"/>
  <c r="P81" i="84"/>
  <c r="M81" i="84"/>
  <c r="J81" i="84"/>
  <c r="P80" i="84"/>
  <c r="M80" i="84"/>
  <c r="J80" i="84"/>
  <c r="O78" i="84"/>
  <c r="O142" i="84" s="1"/>
  <c r="N78" i="84"/>
  <c r="L78" i="84"/>
  <c r="K78" i="84"/>
  <c r="I78" i="84"/>
  <c r="I142" i="84" s="1"/>
  <c r="H78" i="84"/>
  <c r="P77" i="84"/>
  <c r="M77" i="84"/>
  <c r="J77" i="84"/>
  <c r="P76" i="84"/>
  <c r="M76" i="84"/>
  <c r="J76" i="84"/>
  <c r="P75" i="84"/>
  <c r="M75" i="84"/>
  <c r="J75" i="84"/>
  <c r="P74" i="84"/>
  <c r="M74" i="84"/>
  <c r="J74" i="84"/>
  <c r="P73" i="84"/>
  <c r="M73" i="84"/>
  <c r="J73" i="84"/>
  <c r="P72" i="84"/>
  <c r="M72" i="84"/>
  <c r="J72" i="84"/>
  <c r="P71" i="84"/>
  <c r="M71" i="84"/>
  <c r="J71" i="84"/>
  <c r="P70" i="84"/>
  <c r="M70" i="84"/>
  <c r="J70" i="84"/>
  <c r="P69" i="84"/>
  <c r="M69" i="84"/>
  <c r="J69" i="84"/>
  <c r="P68" i="84"/>
  <c r="M68" i="84"/>
  <c r="J68" i="84"/>
  <c r="P67" i="84"/>
  <c r="M67" i="84"/>
  <c r="J67" i="84"/>
  <c r="J66" i="84"/>
  <c r="P65" i="84"/>
  <c r="M65" i="84"/>
  <c r="J65" i="84"/>
  <c r="P64" i="84"/>
  <c r="M64" i="84"/>
  <c r="J64" i="84"/>
  <c r="P63" i="84"/>
  <c r="M63" i="84"/>
  <c r="J63" i="84"/>
  <c r="P62" i="84"/>
  <c r="M62" i="84"/>
  <c r="J62" i="84"/>
  <c r="P61" i="84"/>
  <c r="M61" i="84"/>
  <c r="J61" i="84"/>
  <c r="P60" i="84"/>
  <c r="M60" i="84"/>
  <c r="J60" i="84"/>
  <c r="P59" i="84"/>
  <c r="M59" i="84"/>
  <c r="J59" i="84"/>
  <c r="P58" i="84"/>
  <c r="M58" i="84"/>
  <c r="J58" i="84"/>
  <c r="P57" i="84"/>
  <c r="M57" i="84"/>
  <c r="J57" i="84"/>
  <c r="P56" i="84"/>
  <c r="M56" i="84"/>
  <c r="J56" i="84"/>
  <c r="P55" i="84"/>
  <c r="M55" i="84"/>
  <c r="J55" i="84"/>
  <c r="P54" i="84"/>
  <c r="M54" i="84"/>
  <c r="J54" i="84"/>
  <c r="P53" i="84"/>
  <c r="M53" i="84"/>
  <c r="J53" i="84"/>
  <c r="P52" i="84"/>
  <c r="M52" i="84"/>
  <c r="J52" i="84"/>
  <c r="P51" i="84"/>
  <c r="M51" i="84"/>
  <c r="J51" i="84"/>
  <c r="P50" i="84"/>
  <c r="M50" i="84"/>
  <c r="J50" i="84"/>
  <c r="P49" i="84"/>
  <c r="M49" i="84"/>
  <c r="J49" i="84"/>
  <c r="P48" i="84"/>
  <c r="M48" i="84"/>
  <c r="J48" i="84"/>
  <c r="P47" i="84"/>
  <c r="M47" i="84"/>
  <c r="J47" i="84"/>
  <c r="P46" i="84"/>
  <c r="M46" i="84"/>
  <c r="J46" i="84"/>
  <c r="P45" i="84"/>
  <c r="M45" i="84"/>
  <c r="J45" i="84"/>
  <c r="P44" i="84"/>
  <c r="M44" i="84"/>
  <c r="J44" i="84"/>
  <c r="P43" i="84"/>
  <c r="M43" i="84"/>
  <c r="J43" i="84"/>
  <c r="P42" i="84"/>
  <c r="M42" i="84"/>
  <c r="J42" i="84"/>
  <c r="P41" i="84"/>
  <c r="M41" i="84"/>
  <c r="J41" i="84"/>
  <c r="P40" i="84"/>
  <c r="M40" i="84"/>
  <c r="J40" i="84"/>
  <c r="P39" i="84"/>
  <c r="M39" i="84"/>
  <c r="J39" i="84"/>
  <c r="P38" i="84"/>
  <c r="M38" i="84"/>
  <c r="J38" i="84"/>
  <c r="P37" i="84"/>
  <c r="P78" i="84" s="1"/>
  <c r="M37" i="84"/>
  <c r="J37" i="84"/>
  <c r="B35" i="84"/>
  <c r="C35" i="84" s="1"/>
  <c r="D35" i="84" s="1"/>
  <c r="E35" i="84" s="1"/>
  <c r="F35" i="84" s="1"/>
  <c r="G35" i="84" s="1"/>
  <c r="N34" i="84"/>
  <c r="K34" i="84"/>
  <c r="P25" i="84"/>
  <c r="H22" i="84"/>
  <c r="M78" i="84" l="1"/>
  <c r="H142" i="84"/>
  <c r="N142" i="84"/>
  <c r="P93" i="84"/>
  <c r="M97" i="84"/>
  <c r="M101" i="84"/>
  <c r="M105" i="84"/>
  <c r="J112" i="84"/>
  <c r="K142" i="84"/>
  <c r="P112" i="84"/>
  <c r="P142" i="84" s="1"/>
  <c r="M130" i="84"/>
  <c r="M138" i="84"/>
  <c r="L142" i="84"/>
  <c r="M93" i="84"/>
  <c r="P130" i="84"/>
  <c r="P138" i="84"/>
  <c r="J142" i="85"/>
  <c r="J93" i="84"/>
  <c r="J78" i="84"/>
  <c r="P140" i="84"/>
  <c r="P141" i="84" s="1"/>
  <c r="A155" i="83"/>
  <c r="N141" i="83"/>
  <c r="L141" i="83"/>
  <c r="K141" i="83"/>
  <c r="I141" i="83"/>
  <c r="H141" i="83"/>
  <c r="M140" i="83"/>
  <c r="M141" i="83" s="1"/>
  <c r="J140" i="83"/>
  <c r="J141" i="83" s="1"/>
  <c r="O138" i="83"/>
  <c r="N138" i="83"/>
  <c r="L138" i="83"/>
  <c r="K138" i="83"/>
  <c r="I138" i="83"/>
  <c r="H138" i="83"/>
  <c r="P137" i="83"/>
  <c r="M137" i="83"/>
  <c r="J137" i="83"/>
  <c r="P136" i="83"/>
  <c r="M136" i="83"/>
  <c r="J136" i="83"/>
  <c r="P135" i="83"/>
  <c r="M135" i="83"/>
  <c r="J135" i="83"/>
  <c r="P134" i="83"/>
  <c r="M134" i="83"/>
  <c r="J134" i="83"/>
  <c r="P133" i="83"/>
  <c r="M133" i="83"/>
  <c r="J133" i="83"/>
  <c r="P132" i="83"/>
  <c r="M132" i="83"/>
  <c r="J132" i="83"/>
  <c r="O130" i="83"/>
  <c r="N130" i="83"/>
  <c r="L130" i="83"/>
  <c r="K130" i="83"/>
  <c r="I130" i="83"/>
  <c r="H130" i="83"/>
  <c r="P129" i="83"/>
  <c r="M129" i="83"/>
  <c r="J129" i="83"/>
  <c r="P128" i="83"/>
  <c r="M128" i="83"/>
  <c r="J128" i="83"/>
  <c r="P127" i="83"/>
  <c r="M127" i="83"/>
  <c r="J127" i="83"/>
  <c r="P126" i="83"/>
  <c r="M126" i="83"/>
  <c r="J126" i="83"/>
  <c r="P125" i="83"/>
  <c r="M125" i="83"/>
  <c r="J125" i="83"/>
  <c r="P124" i="83"/>
  <c r="M124" i="83"/>
  <c r="J124" i="83"/>
  <c r="P122" i="83"/>
  <c r="O122" i="83"/>
  <c r="N122" i="83"/>
  <c r="M122" i="83"/>
  <c r="L122" i="83"/>
  <c r="K122" i="83"/>
  <c r="I122" i="83"/>
  <c r="H122" i="83"/>
  <c r="J121" i="83"/>
  <c r="J122" i="83" s="1"/>
  <c r="O120" i="83"/>
  <c r="N120" i="83"/>
  <c r="L120" i="83"/>
  <c r="K120" i="83"/>
  <c r="I120" i="83"/>
  <c r="H120" i="83"/>
  <c r="P119" i="83"/>
  <c r="P120" i="83" s="1"/>
  <c r="M119" i="83"/>
  <c r="M120" i="83" s="1"/>
  <c r="J119" i="83"/>
  <c r="J120" i="83" s="1"/>
  <c r="O117" i="83"/>
  <c r="N117" i="83"/>
  <c r="L117" i="83"/>
  <c r="K117" i="83"/>
  <c r="I117" i="83"/>
  <c r="H117" i="83"/>
  <c r="P116" i="83"/>
  <c r="P117" i="83" s="1"/>
  <c r="M116" i="83"/>
  <c r="M117" i="83" s="1"/>
  <c r="J116" i="83"/>
  <c r="J117" i="83" s="1"/>
  <c r="P114" i="83"/>
  <c r="O114" i="83"/>
  <c r="N114" i="83"/>
  <c r="M114" i="83"/>
  <c r="L114" i="83"/>
  <c r="K114" i="83"/>
  <c r="I114" i="83"/>
  <c r="H114" i="83"/>
  <c r="J113" i="83"/>
  <c r="J114" i="83" s="1"/>
  <c r="O112" i="83"/>
  <c r="N112" i="83"/>
  <c r="L112" i="83"/>
  <c r="K112" i="83"/>
  <c r="I112" i="83"/>
  <c r="H112" i="83"/>
  <c r="P111" i="83"/>
  <c r="M111" i="83"/>
  <c r="J111" i="83"/>
  <c r="P110" i="83"/>
  <c r="M110" i="83"/>
  <c r="M112" i="83" s="1"/>
  <c r="J110" i="83"/>
  <c r="O108" i="83"/>
  <c r="N108" i="83"/>
  <c r="L108" i="83"/>
  <c r="K108" i="83"/>
  <c r="I108" i="83"/>
  <c r="H108" i="83"/>
  <c r="P107" i="83"/>
  <c r="P108" i="83" s="1"/>
  <c r="M107" i="83"/>
  <c r="M108" i="83" s="1"/>
  <c r="J107" i="83"/>
  <c r="J108" i="83" s="1"/>
  <c r="O105" i="83"/>
  <c r="N105" i="83"/>
  <c r="L105" i="83"/>
  <c r="K105" i="83"/>
  <c r="I105" i="83"/>
  <c r="H105" i="83"/>
  <c r="P104" i="83"/>
  <c r="M104" i="83"/>
  <c r="J104" i="83"/>
  <c r="P103" i="83"/>
  <c r="P105" i="83" s="1"/>
  <c r="M103" i="83"/>
  <c r="J103" i="83"/>
  <c r="O101" i="83"/>
  <c r="N101" i="83"/>
  <c r="L101" i="83"/>
  <c r="K101" i="83"/>
  <c r="I101" i="83"/>
  <c r="H101" i="83"/>
  <c r="P100" i="83"/>
  <c r="M100" i="83"/>
  <c r="J100" i="83"/>
  <c r="P99" i="83"/>
  <c r="P101" i="83" s="1"/>
  <c r="M99" i="83"/>
  <c r="J99" i="83"/>
  <c r="O97" i="83"/>
  <c r="N97" i="83"/>
  <c r="L97" i="83"/>
  <c r="K97" i="83"/>
  <c r="I97" i="83"/>
  <c r="H97" i="83"/>
  <c r="P96" i="83"/>
  <c r="M96" i="83"/>
  <c r="J96" i="83"/>
  <c r="P95" i="83"/>
  <c r="P97" i="83" s="1"/>
  <c r="M95" i="83"/>
  <c r="J95" i="83"/>
  <c r="J97" i="83" s="1"/>
  <c r="O93" i="83"/>
  <c r="N93" i="83"/>
  <c r="L93" i="83"/>
  <c r="K93" i="83"/>
  <c r="I93" i="83"/>
  <c r="H93" i="83"/>
  <c r="P92" i="83"/>
  <c r="M92" i="83"/>
  <c r="J92" i="83"/>
  <c r="P91" i="83"/>
  <c r="M91" i="83"/>
  <c r="J91" i="83"/>
  <c r="P90" i="83"/>
  <c r="M90" i="83"/>
  <c r="J90" i="83"/>
  <c r="P89" i="83"/>
  <c r="M89" i="83"/>
  <c r="J89" i="83"/>
  <c r="P88" i="83"/>
  <c r="M88" i="83"/>
  <c r="J88" i="83"/>
  <c r="P87" i="83"/>
  <c r="M87" i="83"/>
  <c r="J87" i="83"/>
  <c r="P86" i="83"/>
  <c r="M86" i="83"/>
  <c r="J86" i="83"/>
  <c r="P85" i="83"/>
  <c r="M85" i="83"/>
  <c r="J85" i="83"/>
  <c r="P84" i="83"/>
  <c r="M84" i="83"/>
  <c r="J84" i="83"/>
  <c r="P83" i="83"/>
  <c r="M83" i="83"/>
  <c r="J83" i="83"/>
  <c r="P82" i="83"/>
  <c r="M82" i="83"/>
  <c r="J82" i="83"/>
  <c r="P81" i="83"/>
  <c r="M81" i="83"/>
  <c r="J81" i="83"/>
  <c r="P80" i="83"/>
  <c r="M80" i="83"/>
  <c r="J80" i="83"/>
  <c r="O78" i="83"/>
  <c r="N78" i="83"/>
  <c r="L78" i="83"/>
  <c r="L142" i="83" s="1"/>
  <c r="K78" i="83"/>
  <c r="I78" i="83"/>
  <c r="H78" i="83"/>
  <c r="P77" i="83"/>
  <c r="M77" i="83"/>
  <c r="J77" i="83"/>
  <c r="P76" i="83"/>
  <c r="M76" i="83"/>
  <c r="J76" i="83"/>
  <c r="P75" i="83"/>
  <c r="M75" i="83"/>
  <c r="J75" i="83"/>
  <c r="P74" i="83"/>
  <c r="M74" i="83"/>
  <c r="J74" i="83"/>
  <c r="P73" i="83"/>
  <c r="M73" i="83"/>
  <c r="J73" i="83"/>
  <c r="P72" i="83"/>
  <c r="M72" i="83"/>
  <c r="J72" i="83"/>
  <c r="P71" i="83"/>
  <c r="M71" i="83"/>
  <c r="J71" i="83"/>
  <c r="P70" i="83"/>
  <c r="M70" i="83"/>
  <c r="J70" i="83"/>
  <c r="P69" i="83"/>
  <c r="M69" i="83"/>
  <c r="J69" i="83"/>
  <c r="P68" i="83"/>
  <c r="M68" i="83"/>
  <c r="J68" i="83"/>
  <c r="P67" i="83"/>
  <c r="M67" i="83"/>
  <c r="J67" i="83"/>
  <c r="J66" i="83"/>
  <c r="P65" i="83"/>
  <c r="M65" i="83"/>
  <c r="J65" i="83"/>
  <c r="P64" i="83"/>
  <c r="M64" i="83"/>
  <c r="J64" i="83"/>
  <c r="P63" i="83"/>
  <c r="M63" i="83"/>
  <c r="J63" i="83"/>
  <c r="P62" i="83"/>
  <c r="M62" i="83"/>
  <c r="J62" i="83"/>
  <c r="P61" i="83"/>
  <c r="M61" i="83"/>
  <c r="J61" i="83"/>
  <c r="P60" i="83"/>
  <c r="M60" i="83"/>
  <c r="J60" i="83"/>
  <c r="P59" i="83"/>
  <c r="M59" i="83"/>
  <c r="J59" i="83"/>
  <c r="P58" i="83"/>
  <c r="M58" i="83"/>
  <c r="J58" i="83"/>
  <c r="P57" i="83"/>
  <c r="M57" i="83"/>
  <c r="J57" i="83"/>
  <c r="P56" i="83"/>
  <c r="M56" i="83"/>
  <c r="J56" i="83"/>
  <c r="P55" i="83"/>
  <c r="M55" i="83"/>
  <c r="J55" i="83"/>
  <c r="P54" i="83"/>
  <c r="M54" i="83"/>
  <c r="J54" i="83"/>
  <c r="P53" i="83"/>
  <c r="M53" i="83"/>
  <c r="J53" i="83"/>
  <c r="P52" i="83"/>
  <c r="M52" i="83"/>
  <c r="J52" i="83"/>
  <c r="P51" i="83"/>
  <c r="M51" i="83"/>
  <c r="J51" i="83"/>
  <c r="P50" i="83"/>
  <c r="M50" i="83"/>
  <c r="J50" i="83"/>
  <c r="P49" i="83"/>
  <c r="M49" i="83"/>
  <c r="J49" i="83"/>
  <c r="P48" i="83"/>
  <c r="M48" i="83"/>
  <c r="J48" i="83"/>
  <c r="P47" i="83"/>
  <c r="M47" i="83"/>
  <c r="J47" i="83"/>
  <c r="P46" i="83"/>
  <c r="M46" i="83"/>
  <c r="J46" i="83"/>
  <c r="P45" i="83"/>
  <c r="M45" i="83"/>
  <c r="J45" i="83"/>
  <c r="P44" i="83"/>
  <c r="M44" i="83"/>
  <c r="J44" i="83"/>
  <c r="P43" i="83"/>
  <c r="M43" i="83"/>
  <c r="J43" i="83"/>
  <c r="P42" i="83"/>
  <c r="M42" i="83"/>
  <c r="J42" i="83"/>
  <c r="P41" i="83"/>
  <c r="M41" i="83"/>
  <c r="J41" i="83"/>
  <c r="P40" i="83"/>
  <c r="M40" i="83"/>
  <c r="J40" i="83"/>
  <c r="P39" i="83"/>
  <c r="M39" i="83"/>
  <c r="J39" i="83"/>
  <c r="P38" i="83"/>
  <c r="M38" i="83"/>
  <c r="J38" i="83"/>
  <c r="P37" i="83"/>
  <c r="M37" i="83"/>
  <c r="J37" i="83"/>
  <c r="J78" i="83" s="1"/>
  <c r="B35" i="83"/>
  <c r="C35" i="83" s="1"/>
  <c r="D35" i="83" s="1"/>
  <c r="E35" i="83" s="1"/>
  <c r="F35" i="83" s="1"/>
  <c r="G35" i="83" s="1"/>
  <c r="N34" i="83"/>
  <c r="K34" i="83"/>
  <c r="P25" i="83"/>
  <c r="H22" i="83"/>
  <c r="K142" i="83" l="1"/>
  <c r="J93" i="83"/>
  <c r="M93" i="83"/>
  <c r="J112" i="83"/>
  <c r="P130" i="83"/>
  <c r="P138" i="83"/>
  <c r="O140" i="83"/>
  <c r="O141" i="83" s="1"/>
  <c r="H142" i="83"/>
  <c r="N142" i="83"/>
  <c r="P93" i="83"/>
  <c r="M97" i="83"/>
  <c r="M101" i="83"/>
  <c r="M105" i="83"/>
  <c r="P112" i="83"/>
  <c r="J130" i="83"/>
  <c r="J138" i="83"/>
  <c r="P78" i="83"/>
  <c r="O142" i="83"/>
  <c r="M130" i="83"/>
  <c r="M138" i="83"/>
  <c r="M142" i="84"/>
  <c r="J142" i="84"/>
  <c r="M78" i="83"/>
  <c r="M142" i="83" s="1"/>
  <c r="J105" i="83"/>
  <c r="I142" i="83"/>
  <c r="J101" i="83"/>
  <c r="P142" i="83"/>
  <c r="I112" i="82"/>
  <c r="J112" i="82"/>
  <c r="K112" i="82"/>
  <c r="L112" i="82"/>
  <c r="N112" i="82"/>
  <c r="O112" i="82"/>
  <c r="O105" i="82"/>
  <c r="N105" i="82"/>
  <c r="L105" i="82"/>
  <c r="K105" i="82"/>
  <c r="I105" i="82"/>
  <c r="H105" i="82"/>
  <c r="P104" i="82"/>
  <c r="M104" i="82"/>
  <c r="J104" i="82"/>
  <c r="P103" i="82"/>
  <c r="M103" i="82"/>
  <c r="J103" i="82"/>
  <c r="P114" i="82"/>
  <c r="O114" i="82"/>
  <c r="N114" i="82"/>
  <c r="M114" i="82"/>
  <c r="L114" i="82"/>
  <c r="K114" i="82"/>
  <c r="I114" i="82"/>
  <c r="H114" i="82"/>
  <c r="J113" i="82"/>
  <c r="J114" i="82" s="1"/>
  <c r="H112" i="82"/>
  <c r="P111" i="82"/>
  <c r="M111" i="82"/>
  <c r="J111" i="82"/>
  <c r="P110" i="82"/>
  <c r="P112" i="82" s="1"/>
  <c r="M110" i="82"/>
  <c r="M112" i="82" s="1"/>
  <c r="J110" i="82"/>
  <c r="M105" i="82" l="1"/>
  <c r="P140" i="83"/>
  <c r="P141" i="83" s="1"/>
  <c r="J142" i="83"/>
  <c r="P105" i="82"/>
  <c r="J105" i="82"/>
  <c r="A155" i="82"/>
  <c r="N141" i="82"/>
  <c r="L141" i="82"/>
  <c r="K141" i="82"/>
  <c r="I141" i="82"/>
  <c r="H141" i="82"/>
  <c r="M140" i="82"/>
  <c r="O140" i="82" s="1"/>
  <c r="J140" i="82"/>
  <c r="J141" i="82" s="1"/>
  <c r="O138" i="82"/>
  <c r="N138" i="82"/>
  <c r="L138" i="82"/>
  <c r="K138" i="82"/>
  <c r="I138" i="82"/>
  <c r="H138" i="82"/>
  <c r="P137" i="82"/>
  <c r="M137" i="82"/>
  <c r="J137" i="82"/>
  <c r="P136" i="82"/>
  <c r="M136" i="82"/>
  <c r="J136" i="82"/>
  <c r="P135" i="82"/>
  <c r="M135" i="82"/>
  <c r="J135" i="82"/>
  <c r="P134" i="82"/>
  <c r="M134" i="82"/>
  <c r="J134" i="82"/>
  <c r="P133" i="82"/>
  <c r="M133" i="82"/>
  <c r="J133" i="82"/>
  <c r="P132" i="82"/>
  <c r="M132" i="82"/>
  <c r="J132" i="82"/>
  <c r="O130" i="82"/>
  <c r="N130" i="82"/>
  <c r="L130" i="82"/>
  <c r="K130" i="82"/>
  <c r="I130" i="82"/>
  <c r="H130" i="82"/>
  <c r="P129" i="82"/>
  <c r="M129" i="82"/>
  <c r="J129" i="82"/>
  <c r="P128" i="82"/>
  <c r="M128" i="82"/>
  <c r="J128" i="82"/>
  <c r="P127" i="82"/>
  <c r="M127" i="82"/>
  <c r="J127" i="82"/>
  <c r="P126" i="82"/>
  <c r="M126" i="82"/>
  <c r="J126" i="82"/>
  <c r="P125" i="82"/>
  <c r="M125" i="82"/>
  <c r="J125" i="82"/>
  <c r="P124" i="82"/>
  <c r="M124" i="82"/>
  <c r="J124" i="82"/>
  <c r="P122" i="82"/>
  <c r="O122" i="82"/>
  <c r="N122" i="82"/>
  <c r="M122" i="82"/>
  <c r="L122" i="82"/>
  <c r="K122" i="82"/>
  <c r="I122" i="82"/>
  <c r="H122" i="82"/>
  <c r="J121" i="82"/>
  <c r="J122" i="82" s="1"/>
  <c r="O120" i="82"/>
  <c r="N120" i="82"/>
  <c r="L120" i="82"/>
  <c r="K120" i="82"/>
  <c r="I120" i="82"/>
  <c r="H120" i="82"/>
  <c r="P119" i="82"/>
  <c r="P120" i="82" s="1"/>
  <c r="M119" i="82"/>
  <c r="M120" i="82" s="1"/>
  <c r="J119" i="82"/>
  <c r="J120" i="82" s="1"/>
  <c r="O117" i="82"/>
  <c r="N117" i="82"/>
  <c r="L117" i="82"/>
  <c r="K117" i="82"/>
  <c r="I117" i="82"/>
  <c r="H117" i="82"/>
  <c r="P116" i="82"/>
  <c r="P117" i="82" s="1"/>
  <c r="M116" i="82"/>
  <c r="M117" i="82" s="1"/>
  <c r="J116" i="82"/>
  <c r="J117" i="82" s="1"/>
  <c r="O108" i="82"/>
  <c r="N108" i="82"/>
  <c r="L108" i="82"/>
  <c r="K108" i="82"/>
  <c r="I108" i="82"/>
  <c r="H108" i="82"/>
  <c r="P107" i="82"/>
  <c r="P108" i="82" s="1"/>
  <c r="M107" i="82"/>
  <c r="M108" i="82" s="1"/>
  <c r="J107" i="82"/>
  <c r="J108" i="82" s="1"/>
  <c r="O101" i="82"/>
  <c r="N101" i="82"/>
  <c r="L101" i="82"/>
  <c r="K101" i="82"/>
  <c r="I101" i="82"/>
  <c r="H101" i="82"/>
  <c r="P100" i="82"/>
  <c r="M100" i="82"/>
  <c r="J100" i="82"/>
  <c r="P99" i="82"/>
  <c r="M99" i="82"/>
  <c r="J99" i="82"/>
  <c r="O97" i="82"/>
  <c r="N97" i="82"/>
  <c r="L97" i="82"/>
  <c r="K97" i="82"/>
  <c r="I97" i="82"/>
  <c r="H97" i="82"/>
  <c r="P96" i="82"/>
  <c r="M96" i="82"/>
  <c r="J96" i="82"/>
  <c r="P95" i="82"/>
  <c r="M95" i="82"/>
  <c r="J95" i="82"/>
  <c r="O93" i="82"/>
  <c r="N93" i="82"/>
  <c r="L93" i="82"/>
  <c r="K93" i="82"/>
  <c r="I93" i="82"/>
  <c r="H93" i="82"/>
  <c r="P92" i="82"/>
  <c r="M92" i="82"/>
  <c r="J92" i="82"/>
  <c r="P91" i="82"/>
  <c r="M91" i="82"/>
  <c r="J91" i="82"/>
  <c r="P90" i="82"/>
  <c r="M90" i="82"/>
  <c r="J90" i="82"/>
  <c r="P89" i="82"/>
  <c r="M89" i="82"/>
  <c r="J89" i="82"/>
  <c r="P88" i="82"/>
  <c r="M88" i="82"/>
  <c r="J88" i="82"/>
  <c r="P87" i="82"/>
  <c r="M87" i="82"/>
  <c r="J87" i="82"/>
  <c r="P86" i="82"/>
  <c r="M86" i="82"/>
  <c r="J86" i="82"/>
  <c r="P85" i="82"/>
  <c r="M85" i="82"/>
  <c r="J85" i="82"/>
  <c r="P84" i="82"/>
  <c r="M84" i="82"/>
  <c r="J84" i="82"/>
  <c r="P83" i="82"/>
  <c r="M83" i="82"/>
  <c r="J83" i="82"/>
  <c r="P82" i="82"/>
  <c r="M82" i="82"/>
  <c r="J82" i="82"/>
  <c r="P81" i="82"/>
  <c r="M81" i="82"/>
  <c r="J81" i="82"/>
  <c r="P80" i="82"/>
  <c r="M80" i="82"/>
  <c r="J80" i="82"/>
  <c r="O78" i="82"/>
  <c r="N78" i="82"/>
  <c r="L78" i="82"/>
  <c r="K78" i="82"/>
  <c r="K142" i="82" s="1"/>
  <c r="I78" i="82"/>
  <c r="H78" i="82"/>
  <c r="P77" i="82"/>
  <c r="M77" i="82"/>
  <c r="J77" i="82"/>
  <c r="P76" i="82"/>
  <c r="M76" i="82"/>
  <c r="J76" i="82"/>
  <c r="P75" i="82"/>
  <c r="M75" i="82"/>
  <c r="J75" i="82"/>
  <c r="P74" i="82"/>
  <c r="M74" i="82"/>
  <c r="J74" i="82"/>
  <c r="P73" i="82"/>
  <c r="M73" i="82"/>
  <c r="J73" i="82"/>
  <c r="P72" i="82"/>
  <c r="M72" i="82"/>
  <c r="J72" i="82"/>
  <c r="P71" i="82"/>
  <c r="M71" i="82"/>
  <c r="J71" i="82"/>
  <c r="P70" i="82"/>
  <c r="M70" i="82"/>
  <c r="J70" i="82"/>
  <c r="P69" i="82"/>
  <c r="M69" i="82"/>
  <c r="J69" i="82"/>
  <c r="P68" i="82"/>
  <c r="M68" i="82"/>
  <c r="J68" i="82"/>
  <c r="P67" i="82"/>
  <c r="M67" i="82"/>
  <c r="J67" i="82"/>
  <c r="J66" i="82"/>
  <c r="P65" i="82"/>
  <c r="M65" i="82"/>
  <c r="J65" i="82"/>
  <c r="P64" i="82"/>
  <c r="M64" i="82"/>
  <c r="J64" i="82"/>
  <c r="P63" i="82"/>
  <c r="M63" i="82"/>
  <c r="J63" i="82"/>
  <c r="P62" i="82"/>
  <c r="M62" i="82"/>
  <c r="J62" i="82"/>
  <c r="P61" i="82"/>
  <c r="M61" i="82"/>
  <c r="J61" i="82"/>
  <c r="P60" i="82"/>
  <c r="M60" i="82"/>
  <c r="J60" i="82"/>
  <c r="P59" i="82"/>
  <c r="M59" i="82"/>
  <c r="J59" i="82"/>
  <c r="P58" i="82"/>
  <c r="M58" i="82"/>
  <c r="J58" i="82"/>
  <c r="P57" i="82"/>
  <c r="M57" i="82"/>
  <c r="J57" i="82"/>
  <c r="P56" i="82"/>
  <c r="M56" i="82"/>
  <c r="J56" i="82"/>
  <c r="P55" i="82"/>
  <c r="M55" i="82"/>
  <c r="J55" i="82"/>
  <c r="P54" i="82"/>
  <c r="M54" i="82"/>
  <c r="J54" i="82"/>
  <c r="P53" i="82"/>
  <c r="M53" i="82"/>
  <c r="J53" i="82"/>
  <c r="P52" i="82"/>
  <c r="M52" i="82"/>
  <c r="J52" i="82"/>
  <c r="P51" i="82"/>
  <c r="M51" i="82"/>
  <c r="J51" i="82"/>
  <c r="P50" i="82"/>
  <c r="M50" i="82"/>
  <c r="J50" i="82"/>
  <c r="P49" i="82"/>
  <c r="M49" i="82"/>
  <c r="J49" i="82"/>
  <c r="P48" i="82"/>
  <c r="M48" i="82"/>
  <c r="J48" i="82"/>
  <c r="P47" i="82"/>
  <c r="M47" i="82"/>
  <c r="J47" i="82"/>
  <c r="P46" i="82"/>
  <c r="M46" i="82"/>
  <c r="J46" i="82"/>
  <c r="P45" i="82"/>
  <c r="M45" i="82"/>
  <c r="J45" i="82"/>
  <c r="P44" i="82"/>
  <c r="M44" i="82"/>
  <c r="J44" i="82"/>
  <c r="P43" i="82"/>
  <c r="M43" i="82"/>
  <c r="J43" i="82"/>
  <c r="P42" i="82"/>
  <c r="M42" i="82"/>
  <c r="J42" i="82"/>
  <c r="P41" i="82"/>
  <c r="M41" i="82"/>
  <c r="J41" i="82"/>
  <c r="P40" i="82"/>
  <c r="M40" i="82"/>
  <c r="J40" i="82"/>
  <c r="P39" i="82"/>
  <c r="M39" i="82"/>
  <c r="J39" i="82"/>
  <c r="P38" i="82"/>
  <c r="M38" i="82"/>
  <c r="J38" i="82"/>
  <c r="P37" i="82"/>
  <c r="M37" i="82"/>
  <c r="J37" i="82"/>
  <c r="B35" i="82"/>
  <c r="C35" i="82" s="1"/>
  <c r="D35" i="82" s="1"/>
  <c r="E35" i="82" s="1"/>
  <c r="F35" i="82" s="1"/>
  <c r="G35" i="82" s="1"/>
  <c r="N34" i="82"/>
  <c r="K34" i="82"/>
  <c r="P25" i="82"/>
  <c r="H22" i="82"/>
  <c r="I142" i="82" l="1"/>
  <c r="O142" i="82"/>
  <c r="M138" i="82"/>
  <c r="L142" i="82"/>
  <c r="H142" i="82"/>
  <c r="N142" i="82"/>
  <c r="M130" i="82"/>
  <c r="M97" i="82"/>
  <c r="M101" i="82"/>
  <c r="J78" i="82"/>
  <c r="P78" i="82"/>
  <c r="P142" i="82" s="1"/>
  <c r="J97" i="82"/>
  <c r="P97" i="82"/>
  <c r="J101" i="82"/>
  <c r="P101" i="82"/>
  <c r="J130" i="82"/>
  <c r="P130" i="82"/>
  <c r="J138" i="82"/>
  <c r="P138" i="82"/>
  <c r="M78" i="82"/>
  <c r="P93" i="82"/>
  <c r="M93" i="82"/>
  <c r="J93" i="82"/>
  <c r="O141" i="82"/>
  <c r="P140" i="82"/>
  <c r="P141" i="82" s="1"/>
  <c r="M141" i="82"/>
  <c r="A157" i="81"/>
  <c r="N143" i="81"/>
  <c r="L143" i="81"/>
  <c r="K143" i="81"/>
  <c r="I143" i="81"/>
  <c r="H143" i="81"/>
  <c r="O142" i="81"/>
  <c r="O143" i="81" s="1"/>
  <c r="M142" i="81"/>
  <c r="M143" i="81" s="1"/>
  <c r="J142" i="81"/>
  <c r="J143" i="81" s="1"/>
  <c r="O140" i="81"/>
  <c r="N140" i="81"/>
  <c r="L140" i="81"/>
  <c r="K140" i="81"/>
  <c r="I140" i="81"/>
  <c r="H140" i="81"/>
  <c r="P139" i="81"/>
  <c r="M139" i="81"/>
  <c r="J139" i="81"/>
  <c r="P138" i="81"/>
  <c r="M138" i="81"/>
  <c r="J138" i="81"/>
  <c r="P137" i="81"/>
  <c r="M137" i="81"/>
  <c r="J137" i="81"/>
  <c r="P136" i="81"/>
  <c r="M136" i="81"/>
  <c r="J136" i="81"/>
  <c r="P135" i="81"/>
  <c r="M135" i="81"/>
  <c r="J135" i="81"/>
  <c r="P134" i="81"/>
  <c r="M134" i="81"/>
  <c r="J134" i="81"/>
  <c r="J140" i="81" s="1"/>
  <c r="O132" i="81"/>
  <c r="N132" i="81"/>
  <c r="L132" i="81"/>
  <c r="K132" i="81"/>
  <c r="I132" i="81"/>
  <c r="H132" i="81"/>
  <c r="P131" i="81"/>
  <c r="M131" i="81"/>
  <c r="J131" i="81"/>
  <c r="P130" i="81"/>
  <c r="M130" i="81"/>
  <c r="J130" i="81"/>
  <c r="P129" i="81"/>
  <c r="M129" i="81"/>
  <c r="J129" i="81"/>
  <c r="P128" i="81"/>
  <c r="M128" i="81"/>
  <c r="J128" i="81"/>
  <c r="P127" i="81"/>
  <c r="M127" i="81"/>
  <c r="J127" i="81"/>
  <c r="P126" i="81"/>
  <c r="M126" i="81"/>
  <c r="J126" i="81"/>
  <c r="J132" i="81" s="1"/>
  <c r="P124" i="81"/>
  <c r="O124" i="81"/>
  <c r="N124" i="81"/>
  <c r="M124" i="81"/>
  <c r="L124" i="81"/>
  <c r="K124" i="81"/>
  <c r="I124" i="81"/>
  <c r="H124" i="81"/>
  <c r="J123" i="81"/>
  <c r="J124" i="81" s="1"/>
  <c r="O122" i="81"/>
  <c r="N122" i="81"/>
  <c r="M122" i="81"/>
  <c r="L122" i="81"/>
  <c r="K122" i="81"/>
  <c r="I122" i="81"/>
  <c r="H122" i="81"/>
  <c r="P121" i="81"/>
  <c r="P122" i="81" s="1"/>
  <c r="M121" i="81"/>
  <c r="J121" i="81"/>
  <c r="J122" i="81" s="1"/>
  <c r="O119" i="81"/>
  <c r="N119" i="81"/>
  <c r="L119" i="81"/>
  <c r="K119" i="81"/>
  <c r="I119" i="81"/>
  <c r="H119" i="81"/>
  <c r="P118" i="81"/>
  <c r="P119" i="81" s="1"/>
  <c r="M118" i="81"/>
  <c r="M119" i="81" s="1"/>
  <c r="J118" i="81"/>
  <c r="J119" i="81" s="1"/>
  <c r="O116" i="81"/>
  <c r="N116" i="81"/>
  <c r="M116" i="81"/>
  <c r="L116" i="81"/>
  <c r="K116" i="81"/>
  <c r="I116" i="81"/>
  <c r="H116" i="81"/>
  <c r="P115" i="81"/>
  <c r="P116" i="81" s="1"/>
  <c r="M115" i="81"/>
  <c r="J115" i="81"/>
  <c r="J116" i="81" s="1"/>
  <c r="O113" i="81"/>
  <c r="N113" i="81"/>
  <c r="L113" i="81"/>
  <c r="K113" i="81"/>
  <c r="I113" i="81"/>
  <c r="H113" i="81"/>
  <c r="P112" i="81"/>
  <c r="P113" i="81" s="1"/>
  <c r="M112" i="81"/>
  <c r="M113" i="81" s="1"/>
  <c r="J112" i="81"/>
  <c r="J113" i="81" s="1"/>
  <c r="O110" i="81"/>
  <c r="N110" i="81"/>
  <c r="L110" i="81"/>
  <c r="K110" i="81"/>
  <c r="I110" i="81"/>
  <c r="H110" i="81"/>
  <c r="P109" i="81"/>
  <c r="M109" i="81"/>
  <c r="J109" i="81"/>
  <c r="P108" i="81"/>
  <c r="M108" i="81"/>
  <c r="M110" i="81" s="1"/>
  <c r="J108" i="81"/>
  <c r="P107" i="81"/>
  <c r="M107" i="81"/>
  <c r="J107" i="81"/>
  <c r="J110" i="81" s="1"/>
  <c r="O105" i="81"/>
  <c r="N105" i="81"/>
  <c r="L105" i="81"/>
  <c r="K105" i="81"/>
  <c r="I105" i="81"/>
  <c r="H105" i="81"/>
  <c r="P104" i="81"/>
  <c r="M104" i="81"/>
  <c r="J104" i="81"/>
  <c r="P103" i="81"/>
  <c r="P105" i="81" s="1"/>
  <c r="M103" i="81"/>
  <c r="J103" i="81"/>
  <c r="J105" i="81" s="1"/>
  <c r="O101" i="81"/>
  <c r="N101" i="81"/>
  <c r="L101" i="81"/>
  <c r="K101" i="81"/>
  <c r="I101" i="81"/>
  <c r="H101" i="81"/>
  <c r="P100" i="81"/>
  <c r="M100" i="81"/>
  <c r="J100" i="81"/>
  <c r="P99" i="81"/>
  <c r="P101" i="81" s="1"/>
  <c r="M99" i="81"/>
  <c r="J99" i="81"/>
  <c r="J101" i="81" s="1"/>
  <c r="O97" i="81"/>
  <c r="N97" i="81"/>
  <c r="L97" i="81"/>
  <c r="K97" i="81"/>
  <c r="I97" i="81"/>
  <c r="H97" i="81"/>
  <c r="P96" i="81"/>
  <c r="M96" i="81"/>
  <c r="J96" i="81"/>
  <c r="P95" i="81"/>
  <c r="P97" i="81" s="1"/>
  <c r="M95" i="81"/>
  <c r="J95" i="81"/>
  <c r="J97" i="81" s="1"/>
  <c r="O93" i="81"/>
  <c r="N93" i="81"/>
  <c r="L93" i="81"/>
  <c r="K93" i="81"/>
  <c r="I93" i="81"/>
  <c r="H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P86" i="81"/>
  <c r="M86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P93" i="81" s="1"/>
  <c r="M81" i="81"/>
  <c r="J81" i="81"/>
  <c r="P80" i="81"/>
  <c r="M80" i="81"/>
  <c r="M93" i="81" s="1"/>
  <c r="J80" i="81"/>
  <c r="O78" i="81"/>
  <c r="N78" i="81"/>
  <c r="N144" i="81" s="1"/>
  <c r="L78" i="81"/>
  <c r="L144" i="81" s="1"/>
  <c r="K78" i="81"/>
  <c r="I78" i="81"/>
  <c r="H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J69" i="81"/>
  <c r="P68" i="81"/>
  <c r="M68" i="81"/>
  <c r="J68" i="81"/>
  <c r="P67" i="81"/>
  <c r="M67" i="81"/>
  <c r="J67" i="81"/>
  <c r="J66" i="81"/>
  <c r="P65" i="81"/>
  <c r="M65" i="81"/>
  <c r="J65" i="81"/>
  <c r="P64" i="81"/>
  <c r="M64" i="81"/>
  <c r="J64" i="81"/>
  <c r="P63" i="81"/>
  <c r="M63" i="81"/>
  <c r="J63" i="81"/>
  <c r="P62" i="81"/>
  <c r="M62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P40" i="81"/>
  <c r="M40" i="81"/>
  <c r="J40" i="81"/>
  <c r="P39" i="81"/>
  <c r="M39" i="81"/>
  <c r="J39" i="81"/>
  <c r="P38" i="81"/>
  <c r="M38" i="81"/>
  <c r="J38" i="81"/>
  <c r="P37" i="81"/>
  <c r="M37" i="81"/>
  <c r="J37" i="81"/>
  <c r="B35" i="81"/>
  <c r="C35" i="81" s="1"/>
  <c r="D35" i="81" s="1"/>
  <c r="E35" i="81" s="1"/>
  <c r="F35" i="81" s="1"/>
  <c r="G35" i="81" s="1"/>
  <c r="N34" i="81"/>
  <c r="K34" i="81"/>
  <c r="P25" i="81"/>
  <c r="H22" i="81"/>
  <c r="A157" i="80"/>
  <c r="N143" i="80"/>
  <c r="L143" i="80"/>
  <c r="K143" i="80"/>
  <c r="I143" i="80"/>
  <c r="H143" i="80"/>
  <c r="M142" i="80"/>
  <c r="M143" i="80" s="1"/>
  <c r="J142" i="80"/>
  <c r="J143" i="80" s="1"/>
  <c r="O140" i="80"/>
  <c r="N140" i="80"/>
  <c r="L140" i="80"/>
  <c r="K140" i="80"/>
  <c r="I140" i="80"/>
  <c r="H140" i="80"/>
  <c r="P139" i="80"/>
  <c r="M139" i="80"/>
  <c r="J139" i="80"/>
  <c r="P138" i="80"/>
  <c r="M138" i="80"/>
  <c r="J138" i="80"/>
  <c r="P137" i="80"/>
  <c r="M137" i="80"/>
  <c r="J137" i="80"/>
  <c r="P136" i="80"/>
  <c r="M136" i="80"/>
  <c r="J136" i="80"/>
  <c r="P135" i="80"/>
  <c r="M135" i="80"/>
  <c r="J135" i="80"/>
  <c r="P134" i="80"/>
  <c r="M134" i="80"/>
  <c r="J134" i="80"/>
  <c r="O132" i="80"/>
  <c r="N132" i="80"/>
  <c r="L132" i="80"/>
  <c r="K132" i="80"/>
  <c r="I132" i="80"/>
  <c r="H132" i="80"/>
  <c r="P131" i="80"/>
  <c r="M131" i="80"/>
  <c r="J131" i="80"/>
  <c r="P130" i="80"/>
  <c r="M130" i="80"/>
  <c r="J130" i="80"/>
  <c r="P129" i="80"/>
  <c r="M129" i="80"/>
  <c r="J129" i="80"/>
  <c r="P128" i="80"/>
  <c r="M128" i="80"/>
  <c r="J128" i="80"/>
  <c r="P127" i="80"/>
  <c r="M127" i="80"/>
  <c r="J127" i="80"/>
  <c r="P126" i="80"/>
  <c r="M126" i="80"/>
  <c r="J126" i="80"/>
  <c r="P124" i="80"/>
  <c r="O124" i="80"/>
  <c r="N124" i="80"/>
  <c r="M124" i="80"/>
  <c r="L124" i="80"/>
  <c r="K124" i="80"/>
  <c r="I124" i="80"/>
  <c r="H124" i="80"/>
  <c r="J123" i="80"/>
  <c r="J124" i="80" s="1"/>
  <c r="O122" i="80"/>
  <c r="N122" i="80"/>
  <c r="M122" i="80"/>
  <c r="L122" i="80"/>
  <c r="K122" i="80"/>
  <c r="I122" i="80"/>
  <c r="H122" i="80"/>
  <c r="P121" i="80"/>
  <c r="P122" i="80" s="1"/>
  <c r="M121" i="80"/>
  <c r="J121" i="80"/>
  <c r="J122" i="80" s="1"/>
  <c r="O119" i="80"/>
  <c r="N119" i="80"/>
  <c r="L119" i="80"/>
  <c r="K119" i="80"/>
  <c r="I119" i="80"/>
  <c r="H119" i="80"/>
  <c r="P118" i="80"/>
  <c r="P119" i="80" s="1"/>
  <c r="M118" i="80"/>
  <c r="M119" i="80" s="1"/>
  <c r="J118" i="80"/>
  <c r="J119" i="80" s="1"/>
  <c r="O116" i="80"/>
  <c r="N116" i="80"/>
  <c r="M116" i="80"/>
  <c r="L116" i="80"/>
  <c r="K116" i="80"/>
  <c r="I116" i="80"/>
  <c r="H116" i="80"/>
  <c r="P115" i="80"/>
  <c r="P116" i="80" s="1"/>
  <c r="M115" i="80"/>
  <c r="J115" i="80"/>
  <c r="J116" i="80" s="1"/>
  <c r="O113" i="80"/>
  <c r="N113" i="80"/>
  <c r="L113" i="80"/>
  <c r="K113" i="80"/>
  <c r="I113" i="80"/>
  <c r="H113" i="80"/>
  <c r="P112" i="80"/>
  <c r="P113" i="80" s="1"/>
  <c r="M112" i="80"/>
  <c r="M113" i="80" s="1"/>
  <c r="J112" i="80"/>
  <c r="J113" i="80" s="1"/>
  <c r="O110" i="80"/>
  <c r="N110" i="80"/>
  <c r="L110" i="80"/>
  <c r="K110" i="80"/>
  <c r="I110" i="80"/>
  <c r="H110" i="80"/>
  <c r="P109" i="80"/>
  <c r="M109" i="80"/>
  <c r="J109" i="80"/>
  <c r="P108" i="80"/>
  <c r="M108" i="80"/>
  <c r="J108" i="80"/>
  <c r="P107" i="80"/>
  <c r="M107" i="80"/>
  <c r="J107" i="80"/>
  <c r="O105" i="80"/>
  <c r="N105" i="80"/>
  <c r="L105" i="80"/>
  <c r="K105" i="80"/>
  <c r="I105" i="80"/>
  <c r="H105" i="80"/>
  <c r="P104" i="80"/>
  <c r="M104" i="80"/>
  <c r="J104" i="80"/>
  <c r="P103" i="80"/>
  <c r="M103" i="80"/>
  <c r="M105" i="80" s="1"/>
  <c r="J103" i="80"/>
  <c r="O101" i="80"/>
  <c r="N101" i="80"/>
  <c r="L101" i="80"/>
  <c r="K101" i="80"/>
  <c r="I101" i="80"/>
  <c r="H101" i="80"/>
  <c r="P100" i="80"/>
  <c r="M100" i="80"/>
  <c r="J100" i="80"/>
  <c r="P99" i="80"/>
  <c r="M99" i="80"/>
  <c r="M101" i="80" s="1"/>
  <c r="J99" i="80"/>
  <c r="O97" i="80"/>
  <c r="N97" i="80"/>
  <c r="L97" i="80"/>
  <c r="K97" i="80"/>
  <c r="I97" i="80"/>
  <c r="H97" i="80"/>
  <c r="P96" i="80"/>
  <c r="M96" i="80"/>
  <c r="J96" i="80"/>
  <c r="P95" i="80"/>
  <c r="M95" i="80"/>
  <c r="M97" i="80" s="1"/>
  <c r="J95" i="80"/>
  <c r="O93" i="80"/>
  <c r="N93" i="80"/>
  <c r="L93" i="80"/>
  <c r="K93" i="80"/>
  <c r="I93" i="80"/>
  <c r="H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P86" i="80"/>
  <c r="M86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M81" i="80"/>
  <c r="J81" i="80"/>
  <c r="P80" i="80"/>
  <c r="M80" i="80"/>
  <c r="J80" i="80"/>
  <c r="O78" i="80"/>
  <c r="N78" i="80"/>
  <c r="L78" i="80"/>
  <c r="K78" i="80"/>
  <c r="I78" i="80"/>
  <c r="H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P68" i="80"/>
  <c r="M68" i="80"/>
  <c r="J68" i="80"/>
  <c r="P67" i="80"/>
  <c r="M67" i="80"/>
  <c r="J67" i="80"/>
  <c r="J66" i="80"/>
  <c r="P65" i="80"/>
  <c r="M65" i="80"/>
  <c r="J65" i="80"/>
  <c r="P64" i="80"/>
  <c r="M64" i="80"/>
  <c r="J64" i="80"/>
  <c r="P63" i="80"/>
  <c r="M63" i="80"/>
  <c r="J63" i="80"/>
  <c r="P62" i="80"/>
  <c r="M62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P40" i="80"/>
  <c r="M40" i="80"/>
  <c r="J40" i="80"/>
  <c r="P39" i="80"/>
  <c r="M39" i="80"/>
  <c r="J39" i="80"/>
  <c r="P38" i="80"/>
  <c r="M38" i="80"/>
  <c r="J38" i="80"/>
  <c r="J78" i="80" s="1"/>
  <c r="P37" i="80"/>
  <c r="M37" i="80"/>
  <c r="J37" i="80"/>
  <c r="C35" i="80"/>
  <c r="D35" i="80" s="1"/>
  <c r="E35" i="80" s="1"/>
  <c r="F35" i="80" s="1"/>
  <c r="G35" i="80" s="1"/>
  <c r="B35" i="80"/>
  <c r="N34" i="80"/>
  <c r="K34" i="80"/>
  <c r="P25" i="80"/>
  <c r="H22" i="80"/>
  <c r="K144" i="80" l="1"/>
  <c r="M78" i="80"/>
  <c r="J93" i="80"/>
  <c r="P97" i="80"/>
  <c r="P101" i="80"/>
  <c r="P105" i="80"/>
  <c r="P110" i="80"/>
  <c r="P144" i="80" s="1"/>
  <c r="I144" i="80"/>
  <c r="O144" i="80"/>
  <c r="P132" i="80"/>
  <c r="P140" i="80"/>
  <c r="O142" i="80"/>
  <c r="O143" i="80" s="1"/>
  <c r="J78" i="81"/>
  <c r="M142" i="82"/>
  <c r="L144" i="80"/>
  <c r="M93" i="80"/>
  <c r="P93" i="80"/>
  <c r="J97" i="80"/>
  <c r="J101" i="80"/>
  <c r="J105" i="80"/>
  <c r="J110" i="80"/>
  <c r="M110" i="80"/>
  <c r="J132" i="80"/>
  <c r="J140" i="80"/>
  <c r="M78" i="81"/>
  <c r="P78" i="81"/>
  <c r="M97" i="81"/>
  <c r="M144" i="81" s="1"/>
  <c r="M101" i="81"/>
  <c r="M105" i="81"/>
  <c r="M132" i="81"/>
  <c r="M140" i="81"/>
  <c r="J142" i="82"/>
  <c r="P78" i="80"/>
  <c r="N144" i="80"/>
  <c r="M132" i="80"/>
  <c r="M144" i="80" s="1"/>
  <c r="M140" i="80"/>
  <c r="J93" i="81"/>
  <c r="J144" i="81" s="1"/>
  <c r="P110" i="81"/>
  <c r="P132" i="81"/>
  <c r="P140" i="81"/>
  <c r="K144" i="81"/>
  <c r="O144" i="81"/>
  <c r="I144" i="81"/>
  <c r="H144" i="81"/>
  <c r="P144" i="81"/>
  <c r="P142" i="81"/>
  <c r="P143" i="81" s="1"/>
  <c r="H144" i="80"/>
  <c r="J144" i="80"/>
  <c r="P142" i="80"/>
  <c r="P143" i="80" s="1"/>
  <c r="O119" i="79"/>
  <c r="N119" i="79"/>
  <c r="L119" i="79"/>
  <c r="K119" i="79"/>
  <c r="I119" i="79"/>
  <c r="H119" i="79"/>
  <c r="P118" i="79"/>
  <c r="P119" i="79" s="1"/>
  <c r="M118" i="79"/>
  <c r="M119" i="79" s="1"/>
  <c r="J118" i="79"/>
  <c r="J119" i="79" s="1"/>
  <c r="A157" i="79"/>
  <c r="N143" i="79"/>
  <c r="L143" i="79"/>
  <c r="K143" i="79"/>
  <c r="I143" i="79"/>
  <c r="H143" i="79"/>
  <c r="M142" i="79"/>
  <c r="M143" i="79" s="1"/>
  <c r="J142" i="79"/>
  <c r="J143" i="79" s="1"/>
  <c r="O140" i="79"/>
  <c r="N140" i="79"/>
  <c r="L140" i="79"/>
  <c r="K140" i="79"/>
  <c r="I140" i="79"/>
  <c r="H140" i="79"/>
  <c r="P139" i="79"/>
  <c r="M139" i="79"/>
  <c r="J139" i="79"/>
  <c r="P138" i="79"/>
  <c r="M138" i="79"/>
  <c r="J138" i="79"/>
  <c r="P137" i="79"/>
  <c r="M137" i="79"/>
  <c r="J137" i="79"/>
  <c r="P136" i="79"/>
  <c r="M136" i="79"/>
  <c r="J136" i="79"/>
  <c r="P135" i="79"/>
  <c r="M135" i="79"/>
  <c r="J135" i="79"/>
  <c r="P134" i="79"/>
  <c r="M134" i="79"/>
  <c r="J134" i="79"/>
  <c r="O132" i="79"/>
  <c r="N132" i="79"/>
  <c r="L132" i="79"/>
  <c r="K132" i="79"/>
  <c r="I132" i="79"/>
  <c r="H132" i="79"/>
  <c r="P131" i="79"/>
  <c r="M131" i="79"/>
  <c r="J131" i="79"/>
  <c r="P130" i="79"/>
  <c r="M130" i="79"/>
  <c r="J130" i="79"/>
  <c r="P129" i="79"/>
  <c r="M129" i="79"/>
  <c r="J129" i="79"/>
  <c r="P128" i="79"/>
  <c r="M128" i="79"/>
  <c r="J128" i="79"/>
  <c r="P127" i="79"/>
  <c r="M127" i="79"/>
  <c r="J127" i="79"/>
  <c r="P126" i="79"/>
  <c r="M126" i="79"/>
  <c r="J126" i="79"/>
  <c r="P124" i="79"/>
  <c r="O124" i="79"/>
  <c r="N124" i="79"/>
  <c r="M124" i="79"/>
  <c r="L124" i="79"/>
  <c r="K124" i="79"/>
  <c r="I124" i="79"/>
  <c r="H124" i="79"/>
  <c r="J123" i="79"/>
  <c r="J124" i="79" s="1"/>
  <c r="O122" i="79"/>
  <c r="N122" i="79"/>
  <c r="L122" i="79"/>
  <c r="K122" i="79"/>
  <c r="I122" i="79"/>
  <c r="H122" i="79"/>
  <c r="P121" i="79"/>
  <c r="P122" i="79" s="1"/>
  <c r="M121" i="79"/>
  <c r="M122" i="79" s="1"/>
  <c r="J121" i="79"/>
  <c r="J122" i="79" s="1"/>
  <c r="O116" i="79"/>
  <c r="O144" i="79" s="1"/>
  <c r="N116" i="79"/>
  <c r="L116" i="79"/>
  <c r="K116" i="79"/>
  <c r="K144" i="79" s="1"/>
  <c r="I116" i="79"/>
  <c r="H116" i="79"/>
  <c r="P115" i="79"/>
  <c r="P116" i="79" s="1"/>
  <c r="M115" i="79"/>
  <c r="M116" i="79" s="1"/>
  <c r="J115" i="79"/>
  <c r="J116" i="79" s="1"/>
  <c r="O113" i="79"/>
  <c r="N113" i="79"/>
  <c r="L113" i="79"/>
  <c r="K113" i="79"/>
  <c r="I113" i="79"/>
  <c r="H113" i="79"/>
  <c r="P112" i="79"/>
  <c r="P113" i="79" s="1"/>
  <c r="M112" i="79"/>
  <c r="M113" i="79" s="1"/>
  <c r="J112" i="79"/>
  <c r="J113" i="79" s="1"/>
  <c r="O110" i="79"/>
  <c r="N110" i="79"/>
  <c r="L110" i="79"/>
  <c r="K110" i="79"/>
  <c r="I110" i="79"/>
  <c r="H110" i="79"/>
  <c r="P109" i="79"/>
  <c r="M109" i="79"/>
  <c r="J109" i="79"/>
  <c r="P108" i="79"/>
  <c r="M108" i="79"/>
  <c r="J108" i="79"/>
  <c r="P107" i="79"/>
  <c r="M107" i="79"/>
  <c r="J107" i="79"/>
  <c r="O105" i="79"/>
  <c r="N105" i="79"/>
  <c r="L105" i="79"/>
  <c r="K105" i="79"/>
  <c r="I105" i="79"/>
  <c r="H105" i="79"/>
  <c r="P104" i="79"/>
  <c r="M104" i="79"/>
  <c r="J104" i="79"/>
  <c r="P103" i="79"/>
  <c r="M103" i="79"/>
  <c r="J103" i="79"/>
  <c r="O101" i="79"/>
  <c r="N101" i="79"/>
  <c r="L101" i="79"/>
  <c r="K101" i="79"/>
  <c r="I101" i="79"/>
  <c r="H101" i="79"/>
  <c r="P100" i="79"/>
  <c r="M100" i="79"/>
  <c r="J100" i="79"/>
  <c r="P99" i="79"/>
  <c r="M99" i="79"/>
  <c r="J99" i="79"/>
  <c r="O97" i="79"/>
  <c r="N97" i="79"/>
  <c r="L97" i="79"/>
  <c r="K97" i="79"/>
  <c r="I97" i="79"/>
  <c r="H97" i="79"/>
  <c r="P96" i="79"/>
  <c r="M96" i="79"/>
  <c r="J96" i="79"/>
  <c r="P95" i="79"/>
  <c r="M95" i="79"/>
  <c r="J95" i="79"/>
  <c r="O93" i="79"/>
  <c r="N93" i="79"/>
  <c r="L93" i="79"/>
  <c r="K93" i="79"/>
  <c r="I93" i="79"/>
  <c r="H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P86" i="79"/>
  <c r="M86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M81" i="79"/>
  <c r="J81" i="79"/>
  <c r="P80" i="79"/>
  <c r="M80" i="79"/>
  <c r="J80" i="79"/>
  <c r="O78" i="79"/>
  <c r="N78" i="79"/>
  <c r="N144" i="79" s="1"/>
  <c r="L78" i="79"/>
  <c r="L144" i="79" s="1"/>
  <c r="K78" i="79"/>
  <c r="I78" i="79"/>
  <c r="I144" i="79" s="1"/>
  <c r="H78" i="79"/>
  <c r="H144" i="79" s="1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M69" i="79"/>
  <c r="J69" i="79"/>
  <c r="P68" i="79"/>
  <c r="M68" i="79"/>
  <c r="J68" i="79"/>
  <c r="P67" i="79"/>
  <c r="M67" i="79"/>
  <c r="J67" i="79"/>
  <c r="J66" i="79"/>
  <c r="P65" i="79"/>
  <c r="M65" i="79"/>
  <c r="J65" i="79"/>
  <c r="P64" i="79"/>
  <c r="M64" i="79"/>
  <c r="J64" i="79"/>
  <c r="P63" i="79"/>
  <c r="M63" i="79"/>
  <c r="J63" i="79"/>
  <c r="P62" i="79"/>
  <c r="M62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P40" i="79"/>
  <c r="M40" i="79"/>
  <c r="J40" i="79"/>
  <c r="P39" i="79"/>
  <c r="M39" i="79"/>
  <c r="J39" i="79"/>
  <c r="P38" i="79"/>
  <c r="M38" i="79"/>
  <c r="J38" i="79"/>
  <c r="P37" i="79"/>
  <c r="M37" i="79"/>
  <c r="J37" i="79"/>
  <c r="C35" i="79"/>
  <c r="D35" i="79" s="1"/>
  <c r="E35" i="79" s="1"/>
  <c r="F35" i="79" s="1"/>
  <c r="G35" i="79" s="1"/>
  <c r="B35" i="79"/>
  <c r="N34" i="79"/>
  <c r="K34" i="79"/>
  <c r="P25" i="79"/>
  <c r="H22" i="79"/>
  <c r="A154" i="78"/>
  <c r="N140" i="78"/>
  <c r="L140" i="78"/>
  <c r="K140" i="78"/>
  <c r="I140" i="78"/>
  <c r="H140" i="78"/>
  <c r="M139" i="78"/>
  <c r="M140" i="78" s="1"/>
  <c r="J139" i="78"/>
  <c r="J140" i="78" s="1"/>
  <c r="O137" i="78"/>
  <c r="N137" i="78"/>
  <c r="L137" i="78"/>
  <c r="K137" i="78"/>
  <c r="I137" i="78"/>
  <c r="H137" i="78"/>
  <c r="P136" i="78"/>
  <c r="M136" i="78"/>
  <c r="J136" i="78"/>
  <c r="P135" i="78"/>
  <c r="M135" i="78"/>
  <c r="J135" i="78"/>
  <c r="P134" i="78"/>
  <c r="M134" i="78"/>
  <c r="J134" i="78"/>
  <c r="P133" i="78"/>
  <c r="M133" i="78"/>
  <c r="J133" i="78"/>
  <c r="P132" i="78"/>
  <c r="M132" i="78"/>
  <c r="J132" i="78"/>
  <c r="P131" i="78"/>
  <c r="M131" i="78"/>
  <c r="J131" i="78"/>
  <c r="O129" i="78"/>
  <c r="N129" i="78"/>
  <c r="L129" i="78"/>
  <c r="K129" i="78"/>
  <c r="I129" i="78"/>
  <c r="H129" i="78"/>
  <c r="P128" i="78"/>
  <c r="M128" i="78"/>
  <c r="J128" i="78"/>
  <c r="P127" i="78"/>
  <c r="M127" i="78"/>
  <c r="J127" i="78"/>
  <c r="P126" i="78"/>
  <c r="M126" i="78"/>
  <c r="J126" i="78"/>
  <c r="P125" i="78"/>
  <c r="M125" i="78"/>
  <c r="J125" i="78"/>
  <c r="P124" i="78"/>
  <c r="M124" i="78"/>
  <c r="J124" i="78"/>
  <c r="P123" i="78"/>
  <c r="M123" i="78"/>
  <c r="J123" i="78"/>
  <c r="P121" i="78"/>
  <c r="O121" i="78"/>
  <c r="N121" i="78"/>
  <c r="M121" i="78"/>
  <c r="L121" i="78"/>
  <c r="K121" i="78"/>
  <c r="I121" i="78"/>
  <c r="H121" i="78"/>
  <c r="J120" i="78"/>
  <c r="J121" i="78" s="1"/>
  <c r="O119" i="78"/>
  <c r="N119" i="78"/>
  <c r="L119" i="78"/>
  <c r="K119" i="78"/>
  <c r="I119" i="78"/>
  <c r="H119" i="78"/>
  <c r="P118" i="78"/>
  <c r="P119" i="78" s="1"/>
  <c r="M118" i="78"/>
  <c r="M119" i="78" s="1"/>
  <c r="J118" i="78"/>
  <c r="J119" i="78" s="1"/>
  <c r="O116" i="78"/>
  <c r="N116" i="78"/>
  <c r="L116" i="78"/>
  <c r="K116" i="78"/>
  <c r="I116" i="78"/>
  <c r="H116" i="78"/>
  <c r="P115" i="78"/>
  <c r="P116" i="78" s="1"/>
  <c r="M115" i="78"/>
  <c r="M116" i="78" s="1"/>
  <c r="J115" i="78"/>
  <c r="J116" i="78" s="1"/>
  <c r="O113" i="78"/>
  <c r="N113" i="78"/>
  <c r="L113" i="78"/>
  <c r="K113" i="78"/>
  <c r="I113" i="78"/>
  <c r="H113" i="78"/>
  <c r="P112" i="78"/>
  <c r="P113" i="78" s="1"/>
  <c r="M112" i="78"/>
  <c r="M113" i="78" s="1"/>
  <c r="J112" i="78"/>
  <c r="J113" i="78" s="1"/>
  <c r="O110" i="78"/>
  <c r="N110" i="78"/>
  <c r="L110" i="78"/>
  <c r="K110" i="78"/>
  <c r="I110" i="78"/>
  <c r="H110" i="78"/>
  <c r="P109" i="78"/>
  <c r="M109" i="78"/>
  <c r="J109" i="78"/>
  <c r="P108" i="78"/>
  <c r="M108" i="78"/>
  <c r="M110" i="78" s="1"/>
  <c r="J108" i="78"/>
  <c r="P107" i="78"/>
  <c r="P110" i="78" s="1"/>
  <c r="M107" i="78"/>
  <c r="J107" i="78"/>
  <c r="O105" i="78"/>
  <c r="N105" i="78"/>
  <c r="L105" i="78"/>
  <c r="K105" i="78"/>
  <c r="I105" i="78"/>
  <c r="H105" i="78"/>
  <c r="P104" i="78"/>
  <c r="M104" i="78"/>
  <c r="J104" i="78"/>
  <c r="P103" i="78"/>
  <c r="P105" i="78" s="1"/>
  <c r="M103" i="78"/>
  <c r="J103" i="78"/>
  <c r="J105" i="78" s="1"/>
  <c r="O101" i="78"/>
  <c r="N101" i="78"/>
  <c r="L101" i="78"/>
  <c r="K101" i="78"/>
  <c r="I101" i="78"/>
  <c r="H101" i="78"/>
  <c r="P100" i="78"/>
  <c r="M100" i="78"/>
  <c r="J100" i="78"/>
  <c r="P99" i="78"/>
  <c r="P101" i="78" s="1"/>
  <c r="M99" i="78"/>
  <c r="J99" i="78"/>
  <c r="J101" i="78" s="1"/>
  <c r="O97" i="78"/>
  <c r="N97" i="78"/>
  <c r="L97" i="78"/>
  <c r="K97" i="78"/>
  <c r="I97" i="78"/>
  <c r="H97" i="78"/>
  <c r="P96" i="78"/>
  <c r="M96" i="78"/>
  <c r="J96" i="78"/>
  <c r="P95" i="78"/>
  <c r="P97" i="78" s="1"/>
  <c r="M95" i="78"/>
  <c r="J95" i="78"/>
  <c r="J97" i="78" s="1"/>
  <c r="O93" i="78"/>
  <c r="N93" i="78"/>
  <c r="L93" i="78"/>
  <c r="K93" i="78"/>
  <c r="I93" i="78"/>
  <c r="H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P86" i="78"/>
  <c r="M86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M81" i="78"/>
  <c r="J81" i="78"/>
  <c r="J93" i="78" s="1"/>
  <c r="P80" i="78"/>
  <c r="M80" i="78"/>
  <c r="J80" i="78"/>
  <c r="O78" i="78"/>
  <c r="N78" i="78"/>
  <c r="L78" i="78"/>
  <c r="K78" i="78"/>
  <c r="I78" i="78"/>
  <c r="H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P68" i="78"/>
  <c r="M68" i="78"/>
  <c r="J68" i="78"/>
  <c r="P67" i="78"/>
  <c r="M67" i="78"/>
  <c r="J67" i="78"/>
  <c r="J66" i="78"/>
  <c r="P65" i="78"/>
  <c r="M65" i="78"/>
  <c r="J65" i="78"/>
  <c r="P64" i="78"/>
  <c r="M64" i="78"/>
  <c r="J64" i="78"/>
  <c r="P63" i="78"/>
  <c r="M63" i="78"/>
  <c r="J63" i="78"/>
  <c r="P62" i="78"/>
  <c r="M62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P40" i="78"/>
  <c r="M40" i="78"/>
  <c r="J40" i="78"/>
  <c r="P39" i="78"/>
  <c r="M39" i="78"/>
  <c r="J39" i="78"/>
  <c r="P38" i="78"/>
  <c r="M38" i="78"/>
  <c r="J38" i="78"/>
  <c r="P37" i="78"/>
  <c r="M37" i="78"/>
  <c r="J37" i="78"/>
  <c r="B35" i="78"/>
  <c r="C35" i="78" s="1"/>
  <c r="D35" i="78" s="1"/>
  <c r="E35" i="78" s="1"/>
  <c r="F35" i="78" s="1"/>
  <c r="G35" i="78" s="1"/>
  <c r="N34" i="78"/>
  <c r="K34" i="78"/>
  <c r="P25" i="78"/>
  <c r="H22" i="78"/>
  <c r="A154" i="77"/>
  <c r="N140" i="77"/>
  <c r="L140" i="77"/>
  <c r="K140" i="77"/>
  <c r="I140" i="77"/>
  <c r="H140" i="77"/>
  <c r="M139" i="77"/>
  <c r="M140" i="77" s="1"/>
  <c r="J139" i="77"/>
  <c r="J140" i="77" s="1"/>
  <c r="O137" i="77"/>
  <c r="N137" i="77"/>
  <c r="L137" i="77"/>
  <c r="K137" i="77"/>
  <c r="I137" i="77"/>
  <c r="H137" i="77"/>
  <c r="P136" i="77"/>
  <c r="M136" i="77"/>
  <c r="J136" i="77"/>
  <c r="P135" i="77"/>
  <c r="M135" i="77"/>
  <c r="J135" i="77"/>
  <c r="P134" i="77"/>
  <c r="M134" i="77"/>
  <c r="J134" i="77"/>
  <c r="P133" i="77"/>
  <c r="M133" i="77"/>
  <c r="J133" i="77"/>
  <c r="P132" i="77"/>
  <c r="M132" i="77"/>
  <c r="J132" i="77"/>
  <c r="P131" i="77"/>
  <c r="M131" i="77"/>
  <c r="J131" i="77"/>
  <c r="J137" i="77" s="1"/>
  <c r="O129" i="77"/>
  <c r="N129" i="77"/>
  <c r="L129" i="77"/>
  <c r="K129" i="77"/>
  <c r="I129" i="77"/>
  <c r="H129" i="77"/>
  <c r="P128" i="77"/>
  <c r="M128" i="77"/>
  <c r="J128" i="77"/>
  <c r="P127" i="77"/>
  <c r="M127" i="77"/>
  <c r="J127" i="77"/>
  <c r="P126" i="77"/>
  <c r="M126" i="77"/>
  <c r="J126" i="77"/>
  <c r="P125" i="77"/>
  <c r="M125" i="77"/>
  <c r="J125" i="77"/>
  <c r="P124" i="77"/>
  <c r="M124" i="77"/>
  <c r="J124" i="77"/>
  <c r="P123" i="77"/>
  <c r="M123" i="77"/>
  <c r="J123" i="77"/>
  <c r="J129" i="77" s="1"/>
  <c r="P121" i="77"/>
  <c r="O121" i="77"/>
  <c r="N121" i="77"/>
  <c r="M121" i="77"/>
  <c r="L121" i="77"/>
  <c r="K121" i="77"/>
  <c r="I121" i="77"/>
  <c r="H121" i="77"/>
  <c r="J120" i="77"/>
  <c r="J121" i="77" s="1"/>
  <c r="O119" i="77"/>
  <c r="N119" i="77"/>
  <c r="L119" i="77"/>
  <c r="K119" i="77"/>
  <c r="I119" i="77"/>
  <c r="H119" i="77"/>
  <c r="P118" i="77"/>
  <c r="P119" i="77" s="1"/>
  <c r="M118" i="77"/>
  <c r="M119" i="77" s="1"/>
  <c r="J118" i="77"/>
  <c r="J119" i="77" s="1"/>
  <c r="O116" i="77"/>
  <c r="N116" i="77"/>
  <c r="L116" i="77"/>
  <c r="K116" i="77"/>
  <c r="I116" i="77"/>
  <c r="H116" i="77"/>
  <c r="P115" i="77"/>
  <c r="P116" i="77" s="1"/>
  <c r="M115" i="77"/>
  <c r="M116" i="77" s="1"/>
  <c r="J115" i="77"/>
  <c r="J116" i="77" s="1"/>
  <c r="O113" i="77"/>
  <c r="N113" i="77"/>
  <c r="L113" i="77"/>
  <c r="K113" i="77"/>
  <c r="I113" i="77"/>
  <c r="H113" i="77"/>
  <c r="P112" i="77"/>
  <c r="P113" i="77" s="1"/>
  <c r="M112" i="77"/>
  <c r="M113" i="77" s="1"/>
  <c r="J112" i="77"/>
  <c r="J113" i="77" s="1"/>
  <c r="O110" i="77"/>
  <c r="N110" i="77"/>
  <c r="L110" i="77"/>
  <c r="K110" i="77"/>
  <c r="I110" i="77"/>
  <c r="H110" i="77"/>
  <c r="P109" i="77"/>
  <c r="M109" i="77"/>
  <c r="J109" i="77"/>
  <c r="P108" i="77"/>
  <c r="M108" i="77"/>
  <c r="J108" i="77"/>
  <c r="P107" i="77"/>
  <c r="M107" i="77"/>
  <c r="J107" i="77"/>
  <c r="O105" i="77"/>
  <c r="N105" i="77"/>
  <c r="L105" i="77"/>
  <c r="K105" i="77"/>
  <c r="I105" i="77"/>
  <c r="H105" i="77"/>
  <c r="P104" i="77"/>
  <c r="M104" i="77"/>
  <c r="J104" i="77"/>
  <c r="P103" i="77"/>
  <c r="M103" i="77"/>
  <c r="J103" i="77"/>
  <c r="O101" i="77"/>
  <c r="N101" i="77"/>
  <c r="L101" i="77"/>
  <c r="K101" i="77"/>
  <c r="I101" i="77"/>
  <c r="H101" i="77"/>
  <c r="P100" i="77"/>
  <c r="M100" i="77"/>
  <c r="J100" i="77"/>
  <c r="P99" i="77"/>
  <c r="M99" i="77"/>
  <c r="J99" i="77"/>
  <c r="O97" i="77"/>
  <c r="N97" i="77"/>
  <c r="L97" i="77"/>
  <c r="K97" i="77"/>
  <c r="I97" i="77"/>
  <c r="H97" i="77"/>
  <c r="P96" i="77"/>
  <c r="M96" i="77"/>
  <c r="J96" i="77"/>
  <c r="P95" i="77"/>
  <c r="M95" i="77"/>
  <c r="J95" i="77"/>
  <c r="O93" i="77"/>
  <c r="N93" i="77"/>
  <c r="L93" i="77"/>
  <c r="K93" i="77"/>
  <c r="I93" i="77"/>
  <c r="H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P86" i="77"/>
  <c r="M86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M81" i="77"/>
  <c r="J81" i="77"/>
  <c r="P80" i="77"/>
  <c r="M80" i="77"/>
  <c r="J80" i="77"/>
  <c r="O78" i="77"/>
  <c r="N78" i="77"/>
  <c r="L78" i="77"/>
  <c r="K78" i="77"/>
  <c r="I78" i="77"/>
  <c r="H78" i="77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P69" i="77"/>
  <c r="M69" i="77"/>
  <c r="J69" i="77"/>
  <c r="P68" i="77"/>
  <c r="M68" i="77"/>
  <c r="J68" i="77"/>
  <c r="P67" i="77"/>
  <c r="M67" i="77"/>
  <c r="J67" i="77"/>
  <c r="J66" i="77"/>
  <c r="P65" i="77"/>
  <c r="M65" i="77"/>
  <c r="J65" i="77"/>
  <c r="P64" i="77"/>
  <c r="M64" i="77"/>
  <c r="J64" i="77"/>
  <c r="P63" i="77"/>
  <c r="M63" i="77"/>
  <c r="J63" i="77"/>
  <c r="P62" i="77"/>
  <c r="M62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P40" i="77"/>
  <c r="M40" i="77"/>
  <c r="J40" i="77"/>
  <c r="P39" i="77"/>
  <c r="M39" i="77"/>
  <c r="J39" i="77"/>
  <c r="P38" i="77"/>
  <c r="M38" i="77"/>
  <c r="J38" i="77"/>
  <c r="P37" i="77"/>
  <c r="M37" i="77"/>
  <c r="J37" i="77"/>
  <c r="C35" i="77"/>
  <c r="D35" i="77" s="1"/>
  <c r="E35" i="77" s="1"/>
  <c r="F35" i="77" s="1"/>
  <c r="G35" i="77" s="1"/>
  <c r="B35" i="77"/>
  <c r="N34" i="77"/>
  <c r="K34" i="77"/>
  <c r="P25" i="77"/>
  <c r="H22" i="77"/>
  <c r="M78" i="77" l="1"/>
  <c r="J93" i="77"/>
  <c r="P97" i="77"/>
  <c r="P101" i="77"/>
  <c r="P105" i="77"/>
  <c r="P110" i="77"/>
  <c r="M78" i="78"/>
  <c r="P78" i="78"/>
  <c r="P129" i="78"/>
  <c r="P137" i="78"/>
  <c r="M93" i="79"/>
  <c r="P93" i="79"/>
  <c r="J101" i="79"/>
  <c r="J105" i="79"/>
  <c r="J110" i="79"/>
  <c r="M110" i="79"/>
  <c r="J132" i="79"/>
  <c r="J140" i="79"/>
  <c r="L141" i="77"/>
  <c r="M93" i="77"/>
  <c r="P93" i="77"/>
  <c r="J97" i="77"/>
  <c r="J101" i="77"/>
  <c r="J105" i="77"/>
  <c r="J110" i="77"/>
  <c r="J78" i="78"/>
  <c r="J129" i="78"/>
  <c r="J137" i="78"/>
  <c r="J93" i="79"/>
  <c r="P97" i="79"/>
  <c r="P101" i="79"/>
  <c r="P105" i="79"/>
  <c r="P110" i="79"/>
  <c r="P132" i="79"/>
  <c r="P140" i="79"/>
  <c r="P78" i="77"/>
  <c r="H141" i="77"/>
  <c r="N141" i="77"/>
  <c r="P129" i="77"/>
  <c r="P137" i="77"/>
  <c r="M93" i="78"/>
  <c r="P93" i="78"/>
  <c r="J110" i="78"/>
  <c r="J97" i="79"/>
  <c r="M97" i="79"/>
  <c r="M101" i="79"/>
  <c r="M105" i="79"/>
  <c r="O142" i="79"/>
  <c r="O143" i="79" s="1"/>
  <c r="M78" i="79"/>
  <c r="J78" i="79"/>
  <c r="P78" i="79"/>
  <c r="P144" i="79" s="1"/>
  <c r="M132" i="79"/>
  <c r="M140" i="79"/>
  <c r="P142" i="79"/>
  <c r="P143" i="79" s="1"/>
  <c r="L141" i="78"/>
  <c r="H141" i="78"/>
  <c r="N141" i="78"/>
  <c r="M97" i="78"/>
  <c r="M101" i="78"/>
  <c r="M105" i="78"/>
  <c r="K141" i="78"/>
  <c r="M129" i="78"/>
  <c r="M137" i="78"/>
  <c r="O141" i="78"/>
  <c r="O139" i="78"/>
  <c r="O140" i="78" s="1"/>
  <c r="I141" i="78"/>
  <c r="J141" i="78"/>
  <c r="P141" i="78"/>
  <c r="P139" i="78"/>
  <c r="P140" i="78" s="1"/>
  <c r="M110" i="77"/>
  <c r="O139" i="77"/>
  <c r="O140" i="77" s="1"/>
  <c r="M97" i="77"/>
  <c r="M101" i="77"/>
  <c r="M105" i="77"/>
  <c r="K141" i="77"/>
  <c r="M129" i="77"/>
  <c r="M137" i="77"/>
  <c r="O141" i="77"/>
  <c r="I141" i="77"/>
  <c r="J78" i="77"/>
  <c r="J141" i="77" s="1"/>
  <c r="M141" i="77"/>
  <c r="P141" i="77"/>
  <c r="P139" i="77" l="1"/>
  <c r="P140" i="77" s="1"/>
  <c r="J144" i="79"/>
  <c r="M144" i="79"/>
  <c r="M141" i="78"/>
  <c r="A154" i="76" l="1"/>
  <c r="N140" i="76"/>
  <c r="L140" i="76"/>
  <c r="K140" i="76"/>
  <c r="I140" i="76"/>
  <c r="H140" i="76"/>
  <c r="O139" i="76"/>
  <c r="O140" i="76" s="1"/>
  <c r="M139" i="76"/>
  <c r="M140" i="76" s="1"/>
  <c r="J139" i="76"/>
  <c r="J140" i="76" s="1"/>
  <c r="O137" i="76"/>
  <c r="N137" i="76"/>
  <c r="L137" i="76"/>
  <c r="K137" i="76"/>
  <c r="I137" i="76"/>
  <c r="H137" i="76"/>
  <c r="P136" i="76"/>
  <c r="M136" i="76"/>
  <c r="J136" i="76"/>
  <c r="P135" i="76"/>
  <c r="M135" i="76"/>
  <c r="J135" i="76"/>
  <c r="P134" i="76"/>
  <c r="M134" i="76"/>
  <c r="J134" i="76"/>
  <c r="P133" i="76"/>
  <c r="M133" i="76"/>
  <c r="J133" i="76"/>
  <c r="P132" i="76"/>
  <c r="M132" i="76"/>
  <c r="J132" i="76"/>
  <c r="P131" i="76"/>
  <c r="P137" i="76" s="1"/>
  <c r="M131" i="76"/>
  <c r="J131" i="76"/>
  <c r="O129" i="76"/>
  <c r="N129" i="76"/>
  <c r="L129" i="76"/>
  <c r="K129" i="76"/>
  <c r="I129" i="76"/>
  <c r="H129" i="76"/>
  <c r="P128" i="76"/>
  <c r="M128" i="76"/>
  <c r="J128" i="76"/>
  <c r="P127" i="76"/>
  <c r="M127" i="76"/>
  <c r="J127" i="76"/>
  <c r="P126" i="76"/>
  <c r="M126" i="76"/>
  <c r="J126" i="76"/>
  <c r="P125" i="76"/>
  <c r="M125" i="76"/>
  <c r="J125" i="76"/>
  <c r="P124" i="76"/>
  <c r="M124" i="76"/>
  <c r="J124" i="76"/>
  <c r="P123" i="76"/>
  <c r="P129" i="76" s="1"/>
  <c r="M123" i="76"/>
  <c r="J123" i="76"/>
  <c r="P121" i="76"/>
  <c r="O121" i="76"/>
  <c r="N121" i="76"/>
  <c r="M121" i="76"/>
  <c r="L121" i="76"/>
  <c r="K121" i="76"/>
  <c r="I121" i="76"/>
  <c r="H121" i="76"/>
  <c r="J120" i="76"/>
  <c r="J121" i="76" s="1"/>
  <c r="O119" i="76"/>
  <c r="N119" i="76"/>
  <c r="L119" i="76"/>
  <c r="K119" i="76"/>
  <c r="I119" i="76"/>
  <c r="H119" i="76"/>
  <c r="P118" i="76"/>
  <c r="P119" i="76" s="1"/>
  <c r="M118" i="76"/>
  <c r="M119" i="76" s="1"/>
  <c r="J118" i="76"/>
  <c r="J119" i="76" s="1"/>
  <c r="O116" i="76"/>
  <c r="N116" i="76"/>
  <c r="L116" i="76"/>
  <c r="K116" i="76"/>
  <c r="I116" i="76"/>
  <c r="H116" i="76"/>
  <c r="P115" i="76"/>
  <c r="P116" i="76" s="1"/>
  <c r="M115" i="76"/>
  <c r="M116" i="76" s="1"/>
  <c r="J115" i="76"/>
  <c r="J116" i="76" s="1"/>
  <c r="O113" i="76"/>
  <c r="N113" i="76"/>
  <c r="L113" i="76"/>
  <c r="K113" i="76"/>
  <c r="I113" i="76"/>
  <c r="H113" i="76"/>
  <c r="P112" i="76"/>
  <c r="P113" i="76" s="1"/>
  <c r="M112" i="76"/>
  <c r="M113" i="76" s="1"/>
  <c r="J112" i="76"/>
  <c r="J113" i="76" s="1"/>
  <c r="O110" i="76"/>
  <c r="N110" i="76"/>
  <c r="L110" i="76"/>
  <c r="K110" i="76"/>
  <c r="I110" i="76"/>
  <c r="H110" i="76"/>
  <c r="P109" i="76"/>
  <c r="M109" i="76"/>
  <c r="J109" i="76"/>
  <c r="P108" i="76"/>
  <c r="M108" i="76"/>
  <c r="J108" i="76"/>
  <c r="P107" i="76"/>
  <c r="M107" i="76"/>
  <c r="J107" i="76"/>
  <c r="O105" i="76"/>
  <c r="N105" i="76"/>
  <c r="L105" i="76"/>
  <c r="K105" i="76"/>
  <c r="I105" i="76"/>
  <c r="H105" i="76"/>
  <c r="P104" i="76"/>
  <c r="M104" i="76"/>
  <c r="J104" i="76"/>
  <c r="P103" i="76"/>
  <c r="M103" i="76"/>
  <c r="M105" i="76" s="1"/>
  <c r="J103" i="76"/>
  <c r="O101" i="76"/>
  <c r="N101" i="76"/>
  <c r="L101" i="76"/>
  <c r="K101" i="76"/>
  <c r="I101" i="76"/>
  <c r="H101" i="76"/>
  <c r="P100" i="76"/>
  <c r="M100" i="76"/>
  <c r="J100" i="76"/>
  <c r="P99" i="76"/>
  <c r="M99" i="76"/>
  <c r="M101" i="76" s="1"/>
  <c r="J99" i="76"/>
  <c r="O97" i="76"/>
  <c r="N97" i="76"/>
  <c r="L97" i="76"/>
  <c r="K97" i="76"/>
  <c r="I97" i="76"/>
  <c r="H97" i="76"/>
  <c r="P96" i="76"/>
  <c r="M96" i="76"/>
  <c r="J96" i="76"/>
  <c r="P95" i="76"/>
  <c r="M95" i="76"/>
  <c r="M97" i="76" s="1"/>
  <c r="J95" i="76"/>
  <c r="O93" i="76"/>
  <c r="N93" i="76"/>
  <c r="L93" i="76"/>
  <c r="K93" i="76"/>
  <c r="I93" i="76"/>
  <c r="H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P86" i="76"/>
  <c r="M86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O78" i="76"/>
  <c r="N78" i="76"/>
  <c r="N141" i="76" s="1"/>
  <c r="L78" i="76"/>
  <c r="K78" i="76"/>
  <c r="I78" i="76"/>
  <c r="H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P68" i="76"/>
  <c r="M68" i="76"/>
  <c r="J68" i="76"/>
  <c r="P67" i="76"/>
  <c r="M67" i="76"/>
  <c r="J67" i="76"/>
  <c r="J66" i="76"/>
  <c r="P65" i="76"/>
  <c r="M65" i="76"/>
  <c r="J65" i="76"/>
  <c r="P64" i="76"/>
  <c r="M64" i="76"/>
  <c r="J64" i="76"/>
  <c r="P63" i="76"/>
  <c r="M63" i="76"/>
  <c r="J63" i="76"/>
  <c r="P62" i="76"/>
  <c r="M62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P40" i="76"/>
  <c r="M40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5" i="76"/>
  <c r="H22" i="76"/>
  <c r="J129" i="76" l="1"/>
  <c r="J137" i="76"/>
  <c r="J78" i="76"/>
  <c r="L141" i="76"/>
  <c r="M93" i="76"/>
  <c r="J97" i="76"/>
  <c r="P97" i="76"/>
  <c r="J101" i="76"/>
  <c r="P101" i="76"/>
  <c r="J105" i="76"/>
  <c r="P105" i="76"/>
  <c r="M129" i="76"/>
  <c r="M137" i="76"/>
  <c r="P78" i="76"/>
  <c r="M78" i="76"/>
  <c r="P110" i="76"/>
  <c r="M110" i="76"/>
  <c r="J110" i="76"/>
  <c r="K141" i="76"/>
  <c r="P93" i="76"/>
  <c r="I141" i="76"/>
  <c r="O141" i="76"/>
  <c r="H141" i="76"/>
  <c r="J93" i="76"/>
  <c r="P139" i="76"/>
  <c r="P140" i="76" s="1"/>
  <c r="P141" i="76" l="1"/>
  <c r="M141" i="76"/>
  <c r="J141" i="76"/>
  <c r="K80" i="75" l="1"/>
  <c r="L80" i="75"/>
  <c r="M80" i="75"/>
  <c r="N80" i="75"/>
  <c r="O80" i="75"/>
  <c r="J77" i="75"/>
  <c r="J78" i="75"/>
  <c r="J79" i="75"/>
  <c r="J82" i="75"/>
  <c r="J83" i="75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6" i="75" s="1"/>
  <c r="J125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2" i="75"/>
  <c r="J143" i="75"/>
  <c r="J144" i="75"/>
  <c r="J145" i="75"/>
  <c r="J146" i="75"/>
  <c r="J147" i="75"/>
  <c r="J148" i="75"/>
  <c r="J110" i="75"/>
  <c r="J111" i="75"/>
  <c r="J112" i="75"/>
  <c r="J106" i="75"/>
  <c r="J107" i="75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O116" i="75"/>
  <c r="N116" i="75"/>
  <c r="L116" i="75"/>
  <c r="K116" i="75"/>
  <c r="I116" i="75"/>
  <c r="H116" i="75"/>
  <c r="P115" i="75"/>
  <c r="M115" i="75"/>
  <c r="P114" i="75"/>
  <c r="M114" i="75"/>
  <c r="M116" i="75" s="1"/>
  <c r="O112" i="75"/>
  <c r="N112" i="75"/>
  <c r="L112" i="75"/>
  <c r="K112" i="75"/>
  <c r="I112" i="75"/>
  <c r="H112" i="75"/>
  <c r="P111" i="75"/>
  <c r="M111" i="75"/>
  <c r="P110" i="75"/>
  <c r="M110" i="75"/>
  <c r="M112" i="75" s="1"/>
  <c r="O108" i="75"/>
  <c r="N108" i="75"/>
  <c r="L108" i="75"/>
  <c r="K108" i="75"/>
  <c r="I108" i="75"/>
  <c r="H108" i="75"/>
  <c r="P107" i="75"/>
  <c r="M107" i="75"/>
  <c r="P106" i="75"/>
  <c r="P108" i="75" s="1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P104" i="75" s="1"/>
  <c r="M82" i="75"/>
  <c r="M104" i="75" s="1"/>
  <c r="I80" i="75"/>
  <c r="I155" i="75" s="1"/>
  <c r="H80" i="75"/>
  <c r="P79" i="75"/>
  <c r="M79" i="75"/>
  <c r="P78" i="75"/>
  <c r="M78" i="75"/>
  <c r="P77" i="75"/>
  <c r="M77" i="75"/>
  <c r="B38" i="75"/>
  <c r="C38" i="75" s="1"/>
  <c r="D38" i="75" s="1"/>
  <c r="E38" i="75" s="1"/>
  <c r="F38" i="75" s="1"/>
  <c r="G38" i="75" s="1"/>
  <c r="P112" i="75"/>
  <c r="P116" i="75"/>
  <c r="P126" i="75"/>
  <c r="M108" i="75"/>
  <c r="P154" i="75"/>
  <c r="H155" i="75"/>
  <c r="P80" i="75" l="1"/>
  <c r="P155" i="75" s="1"/>
  <c r="J108" i="75"/>
  <c r="N155" i="75"/>
  <c r="J104" i="75"/>
  <c r="J80" i="75"/>
  <c r="J155" i="75" s="1"/>
  <c r="L155" i="75"/>
  <c r="M126" i="75"/>
  <c r="M155" i="75" s="1"/>
  <c r="M154" i="75"/>
  <c r="J149" i="75"/>
  <c r="O155" i="75"/>
  <c r="K155" i="75"/>
</calcChain>
</file>

<file path=xl/sharedStrings.xml><?xml version="1.0" encoding="utf-8"?>
<sst xmlns="http://schemas.openxmlformats.org/spreadsheetml/2006/main" count="12260" uniqueCount="368">
  <si>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</si>
  <si>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</si>
  <si>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</si>
  <si>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</si>
  <si>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</si>
  <si>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</si>
  <si>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</si>
  <si>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</si>
  <si>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</si>
  <si>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</si>
  <si>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</si>
  <si>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</si>
  <si>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</si>
  <si>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</si>
  <si>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</si>
  <si>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</si>
  <si>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</si>
  <si>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</si>
  <si>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</si>
  <si>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</si>
  <si>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</si>
  <si>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</si>
  <si>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</si>
  <si>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</si>
  <si>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</si>
  <si>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</si>
  <si>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</si>
  <si>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</si>
  <si>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</si>
  <si>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</si>
  <si>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</si>
  <si>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</si>
  <si>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</si>
  <si>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</si>
  <si>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</si>
  <si>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</si>
  <si>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</si>
  <si>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</si>
  <si>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</si>
  <si>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</si>
  <si>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</si>
  <si>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</si>
  <si>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</si>
  <si>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</si>
  <si>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</si>
  <si>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</si>
  <si>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</si>
  <si>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</si>
  <si>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</si>
  <si>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</si>
  <si>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</si>
  <si>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</si>
  <si>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</si>
  <si>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</si>
  <si>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</si>
  <si>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</si>
  <si>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</si>
  <si>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</si>
  <si>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</si>
  <si>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</si>
  <si>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</si>
  <si>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</si>
  <si>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</si>
  <si>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</si>
  <si>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</si>
  <si>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</si>
  <si>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</si>
  <si>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</si>
  <si>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</si>
  <si>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</si>
  <si>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</si>
  <si>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</si>
  <si>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</si>
  <si>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</si>
  <si>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</si>
  <si>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</si>
  <si>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</si>
  <si>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</si>
  <si>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</si>
  <si>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</si>
  <si>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</si>
  <si>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</si>
  <si>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</si>
  <si>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</si>
  <si>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</si>
  <si>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</si>
  <si>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</si>
  <si>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</si>
  <si>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</si>
  <si>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</si>
  <si>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</si>
  <si>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</si>
  <si>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</si>
  <si>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</si>
  <si>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</si>
  <si>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</si>
  <si>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</si>
  <si>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</si>
  <si>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</si>
  <si>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</si>
  <si>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</si>
  <si>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</si>
  <si>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</si>
  <si>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</si>
  <si>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</si>
  <si>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</si>
  <si>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</si>
  <si>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</si>
  <si>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</si>
  <si>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</si>
  <si>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</si>
  <si>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</si>
  <si>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</si>
  <si>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</si>
  <si>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</si>
  <si>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</si>
  <si>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</si>
  <si>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</si>
  <si>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</si>
  <si>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</si>
  <si>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</si>
  <si>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</si>
  <si>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</si>
  <si>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</si>
  <si>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</si>
  <si>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</si>
  <si>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</si>
  <si>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</si>
  <si>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</si>
  <si>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</si>
  <si>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</si>
  <si>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</si>
  <si>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</si>
  <si>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</si>
  <si>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</si>
  <si>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</si>
  <si>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</si>
  <si>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</si>
  <si>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</si>
  <si>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</si>
  <si>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</si>
  <si>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</si>
  <si>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</si>
  <si>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</si>
  <si>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</si>
  <si>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</si>
  <si>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</si>
  <si>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</si>
  <si>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</si>
  <si>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</si>
  <si>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</si>
  <si>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</si>
  <si>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</si>
  <si>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</si>
  <si>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</si>
  <si>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</si>
  <si>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</si>
  <si>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</si>
  <si>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</si>
  <si>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</si>
  <si>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</si>
  <si>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</si>
  <si>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</si>
  <si>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</si>
  <si>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</si>
  <si>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</si>
  <si>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</si>
  <si>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</si>
  <si>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</si>
  <si>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</si>
  <si>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</si>
  <si>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</si>
  <si>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</si>
  <si>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</si>
  <si>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</si>
  <si>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</si>
  <si>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</si>
  <si>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</si>
  <si>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</si>
  <si>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</si>
  <si>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</si>
  <si>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</si>
  <si>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</si>
  <si>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</si>
  <si>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</si>
  <si>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</si>
  <si>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</si>
  <si>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</si>
  <si>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</si>
  <si>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</si>
  <si>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</si>
  <si>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</si>
  <si>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</si>
  <si>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</si>
  <si>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</si>
  <si>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</si>
  <si>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</si>
  <si>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</si>
  <si>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</si>
  <si>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</si>
  <si>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</si>
  <si>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</si>
  <si>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</si>
  <si>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</si>
  <si>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</si>
  <si>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</si>
  <si>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</si>
  <si>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</si>
  <si>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</si>
  <si>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</si>
  <si>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</si>
  <si>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</si>
  <si>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</si>
  <si>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</si>
  <si>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</si>
  <si>
    <t>Приложение № 2</t>
  </si>
  <si>
    <t>Г. Н. Шемет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</si>
  <si>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</si>
  <si>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</si>
  <si>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</si>
  <si>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</si>
  <si>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Услуги связи (почта)</t>
  </si>
  <si>
    <t>221300</t>
  </si>
  <si>
    <t>Аттестация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</si>
  <si>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</si>
  <si>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 (возмещение убытков, вреда и судебных издержек)</t>
  </si>
  <si>
    <t>Штрафы за нарушение законодательства о закупках и нарушенияе условий контракта (договоров)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</si>
  <si>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</si>
  <si>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</si>
  <si>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</si>
  <si>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</si>
  <si>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</si>
  <si>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</si>
  <si>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</si>
  <si>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</si>
  <si>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</si>
  <si>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Увеличение стоимости прочих материальных запасов однократного применения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</si>
  <si>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</si>
  <si>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Итого по КЦ 25-51790-00000-00000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</si>
  <si>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</si>
  <si>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2550500X298320000000</t>
  </si>
  <si>
    <t>Итого по КЦ 2550500X298320000000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</si>
  <si>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</si>
  <si>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2553030X298570000000</t>
  </si>
  <si>
    <t>Итого по КЦ 2553030X298570000000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</si>
  <si>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</si>
  <si>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23424210000210</t>
  </si>
  <si>
    <t>Итого по КЦ 254242100000210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</si>
  <si>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</si>
  <si>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</si>
  <si>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</si>
  <si>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</si>
  <si>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Итого по КЦ 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</si>
  <si>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</si>
  <si>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0220243210</t>
  </si>
  <si>
    <t>2343432000321</t>
  </si>
  <si>
    <t>Итого по КЦ 2343432000321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</si>
  <si>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</si>
  <si>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02202S3210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</si>
  <si>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</si>
  <si>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</si>
  <si>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0220175040</t>
  </si>
  <si>
    <t>342000</t>
  </si>
  <si>
    <t>234475040П0514</t>
  </si>
  <si>
    <t>Итого по КЦ 234475040П0514</t>
  </si>
  <si>
    <t>И.А. Сидорова</t>
  </si>
  <si>
    <t>И.В. Ананьева</t>
  </si>
  <si>
    <t>Е.Л. Герасимова</t>
  </si>
  <si>
    <t>ИЗМЕНЕНИЕ К БЮДЖЕТНОЙ СМЕТЕ НА 2026 ФИНАНСОВЫЙ ГОД И ПЛАНОВЫЙ ПЕРИОД 2027 И 2028 ГОДОВ</t>
  </si>
  <si>
    <t>на 16.12.2025 г</t>
  </si>
  <si>
    <t>№ 015/00402/002 от</t>
  </si>
  <si>
    <t>"15" января 2026 г.</t>
  </si>
  <si>
    <t>"22" января 2026 г.</t>
  </si>
  <si>
    <t>№ 015/00402/004 от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</si>
  <si>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(Субвенции) (КЦ 264272750000219)</t>
  </si>
  <si>
    <t>0220272750</t>
  </si>
  <si>
    <t>0220272751</t>
  </si>
  <si>
    <t>0220272753</t>
  </si>
  <si>
    <t>0220272754</t>
  </si>
  <si>
    <t>0220272755</t>
  </si>
  <si>
    <t>0220272756</t>
  </si>
  <si>
    <t>0220272757</t>
  </si>
  <si>
    <t>0220272758</t>
  </si>
  <si>
    <t>0220272759</t>
  </si>
  <si>
    <t>0220272760</t>
  </si>
  <si>
    <t>0220272761</t>
  </si>
  <si>
    <t>0220272762</t>
  </si>
  <si>
    <t>Итого по КЦ 264272750000219</t>
  </si>
  <si>
    <t>Е.А. Кондратьева</t>
  </si>
  <si>
    <t>И.о. Главы Администрации Прионежского муниципального района</t>
  </si>
  <si>
    <t>на 15.01.2026 г</t>
  </si>
  <si>
    <t>на 22.01.2026 г</t>
  </si>
  <si>
    <t>№ 015/00402/006 от</t>
  </si>
  <si>
    <t>"26" января 2026 г.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</si>
  <si>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(Субвенции) (КЦ 264272740000210)</t>
  </si>
  <si>
    <t>0220272740</t>
  </si>
  <si>
    <t>Итого по КЦ 264272740000210</t>
  </si>
  <si>
    <t>264272740000210</t>
  </si>
  <si>
    <t>"27" января 2026 г.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</si>
  <si>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(Субсидии)  (КЦ 26-53040-00000-00000)</t>
  </si>
  <si>
    <t>26-53040-00000-00000</t>
  </si>
  <si>
    <t>Итого по КЦ 26-53040-00000-00000</t>
  </si>
  <si>
    <t>на 26.01.2026 г</t>
  </si>
  <si>
    <t>№ 015/00402/007, № 015/00402/025 от</t>
  </si>
  <si>
    <t>Итого по КЦ 26-51790-00000-00000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</si>
  <si>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(Субсидия) (КЦ 26-51790-00000-00000) </t>
  </si>
  <si>
    <t>26-51790-00000-00000</t>
  </si>
  <si>
    <t>"02" февраля 2026 г.</t>
  </si>
  <si>
    <t>№ 015/00402/027 от</t>
  </si>
  <si>
    <t>на 27.01.2026 г</t>
  </si>
  <si>
    <t>на 02.02.2026 г</t>
  </si>
  <si>
    <t>"03" февраля 2026 г.</t>
  </si>
  <si>
    <t>№ 015/00402/029, № 015/00402/030 от</t>
  </si>
  <si>
    <t>"04" февраля 2026 г.</t>
  </si>
  <si>
    <t>на 03.02.2026 г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</si>
  <si>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имеющих детей  (КЦ 264373160000316) </t>
  </si>
  <si>
    <t>0320273160</t>
  </si>
  <si>
    <t>Итого по КЦ 264373160000316</t>
  </si>
  <si>
    <t>03202S3160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</si>
  <si>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2653030X298570000000)</t>
  </si>
  <si>
    <t>2653030X298570000000</t>
  </si>
  <si>
    <t>Итого по КЦ 2653030X298570000000</t>
  </si>
  <si>
    <t>2650500X298320000000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</si>
  <si>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2650500X298320000000) </t>
  </si>
  <si>
    <t>Итого по КЦ 2650500X298320000000</t>
  </si>
  <si>
    <t>№ 015/00402/031, № 015/00402/032, № 015/00402/033 от</t>
  </si>
  <si>
    <t>"26" февраля 2026 г.</t>
  </si>
  <si>
    <t>№ 015/00402/044 от</t>
  </si>
  <si>
    <t>на 04.02.2026 г</t>
  </si>
  <si>
    <t>"27" февраля 2026 г.</t>
  </si>
  <si>
    <t>на 26.02.2026 г</t>
  </si>
  <si>
    <t>№ 015/00402/045 от</t>
  </si>
  <si>
    <t>№№ 015/00402/047, 015/00402/048, 015/00402/049, 015/00402/050, 015/00402/051  от</t>
  </si>
  <si>
    <t>на 27.02.2026 г</t>
  </si>
  <si>
    <t>"03" марта 2026 г.</t>
  </si>
  <si>
    <t>Руководитель учреждения</t>
  </si>
  <si>
    <t>Руководитель МУ "ЦБ № 1"</t>
  </si>
  <si>
    <t>Ответственное лицо МУ "ЦБ № 1"</t>
  </si>
  <si>
    <t>"27" марта 2026 г.</t>
  </si>
  <si>
    <t>№№ 015/00402/164 от</t>
  </si>
  <si>
    <t>на 03.03.2026 г</t>
  </si>
  <si>
    <t>А.С. Фомина</t>
  </si>
  <si>
    <t>"30" марта 2026 г.</t>
  </si>
  <si>
    <t>№№ 015/00402/165, 015/00402/166 от</t>
  </si>
  <si>
    <t>на 27.03.2026 г</t>
  </si>
  <si>
    <t>"07" апреля 2026 г.</t>
  </si>
  <si>
    <t>на 30.03.2026 г</t>
  </si>
  <si>
    <t>№ 015/00402/187 от</t>
  </si>
  <si>
    <t>на 07.04.2026 г</t>
  </si>
  <si>
    <t>"10" апреля 2026 г.</t>
  </si>
  <si>
    <t>№ 015/00402/192 от</t>
  </si>
  <si>
    <t>"16" апреля 2026 г.</t>
  </si>
  <si>
    <t>на 10.04.2026 г</t>
  </si>
  <si>
    <t>№ 015/00402/195; № 015/00402/196 от</t>
  </si>
  <si>
    <t>Е. А. Кондратьева</t>
  </si>
  <si>
    <t>"17" апреля 2026 г.</t>
  </si>
  <si>
    <t>на 16.04.2026 г</t>
  </si>
  <si>
    <t>№ 015/00402/197 от</t>
  </si>
  <si>
    <t>на 17.04.2026 г</t>
  </si>
  <si>
    <t>"27" апреля 2026 г.</t>
  </si>
  <si>
    <t>№ 015/00402/201, № 015/00402/202 от</t>
  </si>
  <si>
    <t>"13" мая 2026 г.</t>
  </si>
  <si>
    <t>на 27.04.2026 г</t>
  </si>
  <si>
    <t>Т.И. Мотузко</t>
  </si>
  <si>
    <t>№ 015/00402/211 от</t>
  </si>
  <si>
    <t>"14" мая 2026 г.</t>
  </si>
  <si>
    <t>№ 015/00402/212 от</t>
  </si>
  <si>
    <t>на 13.05.2026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</si>
</sst>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0" xfId="7"/>
    <xf numFmtId="0" fontId="10" fillId="0" borderId="0" xfId="7" applyAlignment="1">
      <alignment horizontal="right"/>
    </xf>
    <xf numFmtId="0" fontId="13" fillId="0" borderId="2" xfId="7" applyFont="1" applyBorder="1" applyAlignment="1"/>
    <xf numFmtId="0" fontId="10" fillId="0" borderId="0" xfId="7" applyBorder="1"/>
    <xf numFmtId="0" fontId="10" fillId="0" borderId="1" xfId="7" applyBorder="1"/>
    <xf numFmtId="0" fontId="10" fillId="0" borderId="1" xfId="7" applyBorder="1" applyAlignment="1">
      <alignment horizontal="right"/>
    </xf>
    <xf numFmtId="164" fontId="10" fillId="0" borderId="1" xfId="7" applyNumberFormat="1" applyBorder="1" applyAlignment="1">
      <alignment horizontal="right"/>
    </xf>
    <xf numFmtId="0" fontId="14" fillId="0" borderId="2" xfId="7" applyFont="1" applyBorder="1"/>
    <xf numFmtId="0" fontId="10" fillId="0" borderId="2" xfId="7" applyBorder="1"/>
    <xf numFmtId="0" fontId="15" fillId="0" borderId="9" xfId="7" applyFont="1" applyBorder="1"/>
    <xf numFmtId="0" fontId="10" fillId="0" borderId="9" xfId="7" applyBorder="1"/>
    <xf numFmtId="0" fontId="16" fillId="0" borderId="1" xfId="7" applyFont="1" applyBorder="1" applyAlignment="1">
      <alignment horizontal="center" vertical="center" wrapText="1"/>
    </xf>
    <xf numFmtId="0" fontId="16" fillId="0" borderId="0" xfId="7" applyFont="1"/>
    <xf numFmtId="0" fontId="10" fillId="0" borderId="1" xfId="7" applyBorder="1" applyAlignment="1">
      <alignment horizontal="center" vertical="center" wrapText="1"/>
    </xf>
    <xf numFmtId="4" fontId="10" fillId="0" borderId="1" xfId="7" applyNumberFormat="1" applyBorder="1" applyAlignment="1">
      <alignment horizontal="center" vertical="center" wrapText="1"/>
    </xf>
    <xf numFmtId="0" fontId="13" fillId="13" borderId="1" xfId="7" applyFont="1" applyFill="1" applyBorder="1" applyAlignment="1">
      <alignment horizontal="center" vertical="center" wrapText="1"/>
    </xf>
    <xf numFmtId="0" fontId="10" fillId="13" borderId="1" xfId="7" applyFill="1" applyBorder="1" applyAlignment="1">
      <alignment horizontal="center" vertical="center" wrapText="1"/>
    </xf>
    <xf numFmtId="4" fontId="13" fillId="13" borderId="1" xfId="7" applyNumberFormat="1" applyFont="1" applyFill="1" applyBorder="1" applyAlignment="1">
      <alignment horizontal="center" vertical="center" wrapText="1"/>
    </xf>
    <xf numFmtId="1" fontId="10" fillId="0" borderId="1" xfId="7" applyNumberFormat="1" applyBorder="1" applyAlignment="1">
      <alignment horizontal="center" vertical="center" wrapText="1"/>
    </xf>
    <xf numFmtId="0" fontId="13" fillId="0" borderId="0" xfId="7" applyFont="1"/>
    <xf numFmtId="4" fontId="10" fillId="13" borderId="1" xfId="7" applyNumberFormat="1" applyFill="1" applyBorder="1" applyAlignment="1">
      <alignment horizontal="center" vertical="center" wrapText="1"/>
    </xf>
    <xf numFmtId="0" fontId="15" fillId="0" borderId="0" xfId="7" applyFont="1"/>
    <xf numFmtId="0" fontId="15" fillId="0" borderId="1" xfId="7" applyFont="1" applyBorder="1" applyAlignment="1">
      <alignment horizontal="center" vertical="center" wrapText="1"/>
    </xf>
    <xf numFmtId="4" fontId="15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 wrapText="1"/>
    </xf>
    <xf numFmtId="0" fontId="15" fillId="13" borderId="1" xfId="7" applyFont="1" applyFill="1" applyBorder="1" applyAlignment="1">
      <alignment horizontal="center" vertical="center" wrapText="1"/>
    </xf>
    <xf numFmtId="0" fontId="17" fillId="0" borderId="2" xfId="7" applyFont="1" applyBorder="1"/>
    <xf numFmtId="0" fontId="17" fillId="0" borderId="0" xfId="7" applyFont="1"/>
    <xf numFmtId="49" fontId="10" fillId="0" borderId="1" xfId="7" applyNumberFormat="1" applyBorder="1" applyAlignment="1">
      <alignment horizontal="center" vertical="center" wrapText="1"/>
    </xf>
    <xf numFmtId="4" fontId="10" fillId="0" borderId="1" xfId="7" applyNumberForma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10" fillId="13" borderId="8" xfId="7" applyFill="1" applyBorder="1" applyAlignment="1">
      <alignment horizontal="center" vertical="center" wrapText="1"/>
    </xf>
    <xf numFmtId="0" fontId="10" fillId="13" borderId="9" xfId="7" applyFill="1" applyBorder="1" applyAlignment="1">
      <alignment horizontal="center" vertical="center" wrapText="1"/>
    </xf>
    <xf numFmtId="0" fontId="10" fillId="13" borderId="10" xfId="7" applyFill="1" applyBorder="1" applyAlignment="1">
      <alignment horizontal="center" vertical="center" wrapText="1"/>
    </xf>
    <xf numFmtId="0" fontId="13" fillId="13" borderId="8" xfId="7" applyFont="1" applyFill="1" applyBorder="1" applyAlignment="1">
      <alignment horizontal="center" vertical="center" wrapText="1"/>
    </xf>
    <xf numFmtId="0" fontId="13" fillId="13" borderId="9" xfId="7" applyFont="1" applyFill="1" applyBorder="1" applyAlignment="1">
      <alignment horizontal="center" vertical="center" wrapText="1"/>
    </xf>
    <xf numFmtId="0" fontId="13" fillId="13" borderId="10" xfId="7" applyFont="1" applyFill="1" applyBorder="1" applyAlignment="1">
      <alignment horizontal="center" vertical="center" wrapText="1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0" fillId="0" borderId="0" xfId="7" applyAlignment="1">
      <alignment horizontal="center"/>
    </xf>
    <xf numFmtId="0" fontId="10" fillId="0" borderId="2" xfId="7" applyBorder="1" applyAlignment="1">
      <alignment horizontal="center"/>
    </xf>
    <xf numFmtId="0" fontId="11" fillId="0" borderId="0" xfId="7" applyFont="1" applyAlignment="1">
      <alignment horizontal="center"/>
    </xf>
    <xf numFmtId="0" fontId="12" fillId="0" borderId="2" xfId="7" applyFont="1" applyBorder="1" applyAlignment="1">
      <alignment horizontal="right"/>
    </xf>
    <xf numFmtId="0" fontId="10" fillId="0" borderId="11" xfId="7" applyBorder="1" applyAlignment="1">
      <alignment horizontal="right"/>
    </xf>
    <xf numFmtId="0" fontId="13" fillId="0" borderId="0" xfId="7" applyFont="1" applyAlignment="1">
      <alignment horizontal="center"/>
    </xf>
    <xf numFmtId="0" fontId="13" fillId="0" borderId="2" xfId="7" applyFont="1" applyFill="1" applyBorder="1" applyAlignment="1">
      <alignment horizontal="right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3 3" xfId="7"/>
    <cellStyle name="Обычный 4" xfId="4"/>
    <cellStyle name="Обычный 4 2" xfId="5"/>
    <cellStyle name="Обычный 5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view="pageBreakPreview" topLeftCell="A39" zoomScale="80" zoomScaleNormal="70" zoomScaleSheetLayoutView="80" workbookViewId="0">
      <selection activeCell="M155" sqref="M155"/>
    </sheetView>
  </sheetViews>
  <sheetFormatPr defaultColWidth="8.88671875" defaultRowHeight="13.2" x14ac:dyDescent="0.25"/>
  <cols>
    <col min="1" max="1" width="79.88671875" style="1" customWidth="1"/>
    <col min="2" max="3" width="8.88671875" style="1"/>
    <col min="4" max="4" width="17.6640625" style="1" customWidth="1"/>
    <col min="5" max="5" width="8.88671875" style="1"/>
    <col min="6" max="6" width="12.33203125" style="1" customWidth="1"/>
    <col min="7" max="7" width="14.44140625" style="1" customWidth="1"/>
    <col min="8" max="8" width="16.44140625" style="1" hidden="1" customWidth="1"/>
    <col min="9" max="9" width="15.44140625" style="1" hidden="1" customWidth="1"/>
    <col min="10" max="10" width="21.109375" style="1" customWidth="1"/>
    <col min="11" max="11" width="17.88671875" style="1" hidden="1" customWidth="1"/>
    <col min="12" max="12" width="15.44140625" style="1" hidden="1" customWidth="1"/>
    <col min="13" max="13" width="21.109375" style="1" customWidth="1"/>
    <col min="14" max="14" width="16.33203125" style="1" hidden="1" customWidth="1"/>
    <col min="15" max="15" width="15.6640625" style="1" hidden="1" customWidth="1"/>
    <col min="16" max="16" width="21.109375" style="1" customWidth="1"/>
    <col min="17" max="16384" width="8.88671875" style="11"/>
  </cols>
  <sheetData>
    <row r="1" spans="1:16" x14ac:dyDescent="0.25">
      <c r="P1" s="14" t="s">
        <v>205</v>
      </c>
    </row>
    <row r="2" spans="1:16" x14ac:dyDescent="0.25">
      <c r="H2" s="14"/>
      <c r="I2" s="14"/>
      <c r="J2" s="14"/>
      <c r="P2" s="14" t="s">
        <v>0</v>
      </c>
    </row>
    <row r="3" spans="1:16" x14ac:dyDescent="0.25">
      <c r="H3" s="14"/>
      <c r="I3" s="14"/>
      <c r="J3" s="14"/>
      <c r="P3" s="14" t="s">
        <v>1</v>
      </c>
    </row>
    <row r="4" spans="1:16" x14ac:dyDescent="0.25">
      <c r="H4" s="14"/>
      <c r="I4" s="14"/>
      <c r="J4" s="14"/>
      <c r="P4" s="14" t="s">
        <v>2</v>
      </c>
    </row>
    <row r="5" spans="1:16" x14ac:dyDescent="0.25">
      <c r="H5" s="14"/>
      <c r="I5" s="14"/>
      <c r="J5" s="14"/>
      <c r="P5" s="14" t="s">
        <v>3</v>
      </c>
    </row>
    <row r="6" spans="1:16" x14ac:dyDescent="0.25">
      <c r="H6" s="14"/>
      <c r="I6" s="14"/>
      <c r="J6" s="14"/>
      <c r="P6" s="14" t="s">
        <v>4</v>
      </c>
    </row>
    <row r="7" spans="1:16" x14ac:dyDescent="0.25">
      <c r="H7" s="14"/>
      <c r="I7" s="14"/>
      <c r="J7" s="14"/>
      <c r="P7" s="14" t="s">
        <v>5</v>
      </c>
    </row>
    <row r="8" spans="1:16" x14ac:dyDescent="0.25">
      <c r="H8" s="14"/>
      <c r="I8" s="14"/>
      <c r="J8" s="14"/>
      <c r="P8" s="14" t="s">
        <v>147</v>
      </c>
    </row>
    <row r="9" spans="1:16" ht="13.8" x14ac:dyDescent="0.25">
      <c r="A9" s="173"/>
      <c r="B9" s="173"/>
      <c r="C9" s="173"/>
      <c r="D9" s="173"/>
      <c r="E9" s="173"/>
      <c r="F9" s="173"/>
      <c r="G9" s="173"/>
      <c r="H9" s="173"/>
      <c r="I9" s="15"/>
      <c r="J9" s="15"/>
      <c r="K9" s="2"/>
      <c r="L9" s="2"/>
      <c r="M9" s="2"/>
      <c r="N9" s="2"/>
      <c r="O9" s="2"/>
      <c r="P9" s="2"/>
    </row>
    <row r="10" spans="1:16" ht="13.8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" customHeight="1" x14ac:dyDescent="0.25">
      <c r="A11" s="16"/>
      <c r="B11" s="16"/>
      <c r="C11" s="16"/>
      <c r="D11" s="16"/>
      <c r="E11" s="16"/>
      <c r="I11" s="17"/>
      <c r="J11" s="174" t="s">
        <v>202</v>
      </c>
      <c r="K11" s="174"/>
      <c r="L11" s="174"/>
      <c r="M11" s="174"/>
      <c r="N11" s="174"/>
      <c r="O11" s="174"/>
      <c r="P11" s="174"/>
    </row>
    <row r="12" spans="1:16" ht="12" customHeight="1" x14ac:dyDescent="0.25">
      <c r="A12" s="16"/>
      <c r="B12" s="16"/>
      <c r="C12" s="16"/>
      <c r="D12" s="16"/>
      <c r="E12" s="16"/>
      <c r="I12" s="19"/>
      <c r="J12" s="175" t="s">
        <v>7</v>
      </c>
      <c r="K12" s="175"/>
      <c r="L12" s="175"/>
      <c r="M12" s="175"/>
      <c r="N12" s="175"/>
      <c r="O12" s="175"/>
      <c r="P12" s="175"/>
    </row>
    <row r="13" spans="1:16" ht="13.8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5" customHeight="1" x14ac:dyDescent="0.25">
      <c r="A14" s="16"/>
      <c r="B14" s="16"/>
      <c r="C14" s="16"/>
      <c r="D14" s="16"/>
      <c r="E14" s="16"/>
      <c r="I14" s="17"/>
      <c r="J14" s="174" t="s">
        <v>8</v>
      </c>
      <c r="K14" s="174"/>
      <c r="L14" s="174"/>
      <c r="M14" s="174"/>
      <c r="N14" s="174"/>
      <c r="O14" s="174"/>
      <c r="P14" s="174"/>
    </row>
    <row r="15" spans="1:16" ht="12" customHeight="1" x14ac:dyDescent="0.25">
      <c r="A15" s="16"/>
      <c r="B15" s="16"/>
      <c r="C15" s="16"/>
      <c r="D15" s="16"/>
      <c r="E15" s="16"/>
      <c r="I15" s="22"/>
      <c r="J15" s="178" t="s">
        <v>9</v>
      </c>
      <c r="K15" s="178"/>
      <c r="L15" s="178"/>
      <c r="M15" s="178"/>
      <c r="N15" s="178"/>
      <c r="O15" s="178"/>
      <c r="P15" s="178"/>
    </row>
    <row r="16" spans="1:16" ht="13.8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5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79" t="s">
        <v>81</v>
      </c>
      <c r="K18" s="179"/>
      <c r="L18" s="179"/>
      <c r="M18" s="179"/>
      <c r="N18" s="17"/>
      <c r="O18" s="17"/>
      <c r="P18" s="19" t="s">
        <v>209</v>
      </c>
    </row>
    <row r="19" spans="1:16" ht="14.4" x14ac:dyDescent="0.3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5" customHeight="1" x14ac:dyDescent="0.3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3.8" x14ac:dyDescent="0.25">
      <c r="A21" s="176" t="s">
        <v>204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</row>
    <row r="22" spans="1:16" ht="14.4" x14ac:dyDescent="0.3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4.4" x14ac:dyDescent="0.3">
      <c r="A23" s="2"/>
      <c r="B23" s="177" t="s">
        <v>211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"/>
      <c r="M23" s="24"/>
      <c r="N23" s="24"/>
      <c r="O23" s="27"/>
      <c r="P23" s="2"/>
    </row>
    <row r="24" spans="1:16" x14ac:dyDescent="0.25">
      <c r="B24" s="141" t="s">
        <v>126</v>
      </c>
      <c r="C24" s="141"/>
      <c r="D24" s="141"/>
      <c r="E24" s="141"/>
      <c r="F24" s="141"/>
      <c r="G24" s="141"/>
      <c r="H24" s="141"/>
      <c r="I24" s="141"/>
      <c r="J24" s="141"/>
      <c r="K24" s="141"/>
      <c r="L24" s="20"/>
      <c r="M24" s="20"/>
      <c r="N24" s="20"/>
    </row>
    <row r="25" spans="1:16" ht="6.6" customHeight="1" x14ac:dyDescent="0.25">
      <c r="B25" s="28"/>
      <c r="C25" s="28"/>
      <c r="D25" s="28"/>
      <c r="E25" s="28"/>
      <c r="F25" s="28"/>
      <c r="G25" s="28"/>
    </row>
    <row r="26" spans="1:16" ht="7.2" hidden="1" customHeight="1" x14ac:dyDescent="0.3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5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07" t="s">
        <v>12</v>
      </c>
    </row>
    <row r="28" spans="1:16" x14ac:dyDescent="0.25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08" t="str">
        <f>J19</f>
        <v>"16" декабря 2025 г.</v>
      </c>
    </row>
    <row r="29" spans="1:16" ht="34.200000000000003" customHeight="1" x14ac:dyDescent="0.25">
      <c r="A29" s="1" t="s">
        <v>15</v>
      </c>
      <c r="B29" s="162" t="s">
        <v>213</v>
      </c>
      <c r="C29" s="162"/>
      <c r="D29" s="162"/>
      <c r="E29" s="162"/>
      <c r="F29" s="162"/>
      <c r="G29" s="162"/>
      <c r="H29" s="32"/>
      <c r="I29" s="32"/>
      <c r="J29" s="32"/>
      <c r="L29" s="14"/>
      <c r="M29" s="14" t="s">
        <v>14</v>
      </c>
      <c r="N29" s="14"/>
      <c r="O29" s="14" t="s">
        <v>14</v>
      </c>
      <c r="P29" s="109">
        <v>51326281</v>
      </c>
    </row>
    <row r="30" spans="1:16" ht="19.95" customHeight="1" x14ac:dyDescent="0.25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09"/>
    </row>
    <row r="31" spans="1:16" ht="19.95" customHeight="1" x14ac:dyDescent="0.25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09"/>
    </row>
    <row r="32" spans="1:16" ht="19.95" customHeight="1" x14ac:dyDescent="0.25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07" t="s">
        <v>20</v>
      </c>
    </row>
    <row r="33" spans="1:256" ht="19.95" customHeight="1" x14ac:dyDescent="0.25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09">
        <v>86636410</v>
      </c>
    </row>
    <row r="34" spans="1:256" ht="16.95" customHeight="1" x14ac:dyDescent="0.25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09">
        <v>383</v>
      </c>
    </row>
    <row r="35" spans="1:256" ht="16.2" customHeight="1" x14ac:dyDescent="0.25"/>
    <row r="36" spans="1:256" s="2" customFormat="1" ht="19.95" customHeight="1" x14ac:dyDescent="0.25">
      <c r="A36" s="163" t="s">
        <v>27</v>
      </c>
      <c r="B36" s="163" t="s">
        <v>28</v>
      </c>
      <c r="C36" s="163" t="s">
        <v>29</v>
      </c>
      <c r="D36" s="163" t="s">
        <v>30</v>
      </c>
      <c r="E36" s="163" t="s">
        <v>31</v>
      </c>
      <c r="F36" s="163" t="s">
        <v>32</v>
      </c>
      <c r="G36" s="163" t="s">
        <v>33</v>
      </c>
      <c r="H36" s="165" t="s">
        <v>206</v>
      </c>
      <c r="I36" s="166"/>
      <c r="J36" s="167"/>
      <c r="K36" s="165" t="s">
        <v>145</v>
      </c>
      <c r="L36" s="166"/>
      <c r="M36" s="167"/>
      <c r="N36" s="165" t="s">
        <v>146</v>
      </c>
      <c r="O36" s="166"/>
      <c r="P36" s="167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95" customHeight="1" x14ac:dyDescent="0.25">
      <c r="A37" s="164"/>
      <c r="B37" s="164"/>
      <c r="C37" s="164"/>
      <c r="D37" s="164"/>
      <c r="E37" s="164"/>
      <c r="F37" s="164"/>
      <c r="G37" s="164"/>
      <c r="H37" s="168"/>
      <c r="I37" s="169"/>
      <c r="J37" s="170"/>
      <c r="K37" s="168"/>
      <c r="L37" s="169"/>
      <c r="M37" s="170"/>
      <c r="N37" s="168"/>
      <c r="O37" s="169"/>
      <c r="P37" s="170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5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5">
      <c r="A39" s="158" t="s">
        <v>34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5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5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5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5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5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5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5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5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5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5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5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5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5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5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5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5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5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5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5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3.8" hidden="1" x14ac:dyDescent="0.25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3.8" hidden="1" x14ac:dyDescent="0.25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5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95" hidden="1" customHeight="1" x14ac:dyDescent="0.25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5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5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5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5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5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5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3.8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2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5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5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5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399999999999999" customHeight="1" x14ac:dyDescent="0.25">
      <c r="A80" s="159" t="s">
        <v>144</v>
      </c>
      <c r="B80" s="159"/>
      <c r="C80" s="159"/>
      <c r="D80" s="159"/>
      <c r="E80" s="159"/>
      <c r="F80" s="159"/>
      <c r="G80" s="159"/>
      <c r="H80" s="98">
        <f t="shared" ref="H80:P80" si="1">SUM(H40:H79)</f>
        <v>0</v>
      </c>
      <c r="I80" s="98">
        <f>SUM(I40:I79)</f>
        <v>0</v>
      </c>
      <c r="J80" s="106">
        <f t="shared" si="1"/>
        <v>4214467.1300000008</v>
      </c>
      <c r="K80" s="106">
        <f t="shared" si="1"/>
        <v>1240999.23</v>
      </c>
      <c r="L80" s="106">
        <f t="shared" si="1"/>
        <v>1240999.23</v>
      </c>
      <c r="M80" s="106">
        <f t="shared" si="1"/>
        <v>4604820.33</v>
      </c>
      <c r="N80" s="106">
        <f t="shared" si="1"/>
        <v>4890999.2300000004</v>
      </c>
      <c r="O80" s="106">
        <f t="shared" si="1"/>
        <v>4890999.2300000004</v>
      </c>
      <c r="P80" s="10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60" t="s">
        <v>163</v>
      </c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52" t="s">
        <v>165</v>
      </c>
      <c r="B104" s="152"/>
      <c r="C104" s="152"/>
      <c r="D104" s="152"/>
      <c r="E104" s="152"/>
      <c r="F104" s="152"/>
      <c r="G104" s="161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71" t="s">
        <v>175</v>
      </c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72" t="s">
        <v>155</v>
      </c>
      <c r="B109" s="172"/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5">
      <c r="A113" s="153" t="s">
        <v>183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5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47" t="s">
        <v>157</v>
      </c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27.6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3.8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52" t="s">
        <v>159</v>
      </c>
      <c r="B126" s="152"/>
      <c r="C126" s="152"/>
      <c r="D126" s="152"/>
      <c r="E126" s="152"/>
      <c r="F126" s="152"/>
      <c r="G126" s="151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47" t="s">
        <v>152</v>
      </c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48" t="s">
        <v>154</v>
      </c>
      <c r="B130" s="148"/>
      <c r="C130" s="148"/>
      <c r="D130" s="148"/>
      <c r="E130" s="148"/>
      <c r="F130" s="148"/>
      <c r="G130" s="148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5">
      <c r="A131" s="149" t="s">
        <v>174</v>
      </c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5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50" t="s">
        <v>172</v>
      </c>
      <c r="B133" s="150"/>
      <c r="C133" s="150"/>
      <c r="D133" s="150"/>
      <c r="E133" s="150"/>
      <c r="F133" s="150"/>
      <c r="G133" s="151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5">
      <c r="A134" s="149" t="s">
        <v>168</v>
      </c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5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50" t="s">
        <v>166</v>
      </c>
      <c r="B136" s="150"/>
      <c r="C136" s="150"/>
      <c r="D136" s="150"/>
      <c r="E136" s="150"/>
      <c r="F136" s="150"/>
      <c r="G136" s="151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5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50" t="s">
        <v>99</v>
      </c>
      <c r="B138" s="150"/>
      <c r="C138" s="150"/>
      <c r="D138" s="150"/>
      <c r="E138" s="150"/>
      <c r="F138" s="150"/>
      <c r="G138" s="151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5">
      <c r="A139" s="149" t="s">
        <v>170</v>
      </c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52" t="s">
        <v>169</v>
      </c>
      <c r="B144" s="152"/>
      <c r="C144" s="152"/>
      <c r="D144" s="152"/>
      <c r="E144" s="152"/>
      <c r="F144" s="152"/>
      <c r="G144" s="151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5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5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5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5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52" t="s">
        <v>99</v>
      </c>
      <c r="B149" s="152"/>
      <c r="C149" s="152"/>
      <c r="D149" s="152"/>
      <c r="E149" s="152"/>
      <c r="F149" s="152"/>
      <c r="G149" s="151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56" t="s">
        <v>197</v>
      </c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7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44" t="s">
        <v>196</v>
      </c>
      <c r="B154" s="145"/>
      <c r="C154" s="145"/>
      <c r="D154" s="145"/>
      <c r="E154" s="145"/>
      <c r="F154" s="145"/>
      <c r="G154" s="146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5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5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5">
      <c r="H158" s="93"/>
      <c r="I158" s="93"/>
      <c r="J158" s="93"/>
    </row>
    <row r="159" spans="1:256" ht="0.6" customHeight="1" x14ac:dyDescent="0.25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5">
      <c r="A160" s="94" t="s">
        <v>80</v>
      </c>
      <c r="B160" s="20"/>
      <c r="C160" s="95"/>
      <c r="D160" s="95"/>
      <c r="E160" s="96"/>
      <c r="F160" s="143" t="s">
        <v>214</v>
      </c>
      <c r="G160" s="143"/>
    </row>
    <row r="161" spans="1:16" x14ac:dyDescent="0.25">
      <c r="B161" s="141" t="s">
        <v>81</v>
      </c>
      <c r="C161" s="142"/>
      <c r="D161" s="142"/>
      <c r="E161" s="97"/>
      <c r="F161" s="142" t="s">
        <v>82</v>
      </c>
      <c r="G161" s="142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" customHeight="1" x14ac:dyDescent="0.25">
      <c r="B162" s="28"/>
      <c r="C162" s="28"/>
      <c r="D162" s="28"/>
      <c r="E162" s="17"/>
      <c r="F162" s="17"/>
      <c r="G162" s="17"/>
    </row>
    <row r="163" spans="1:16" x14ac:dyDescent="0.25">
      <c r="A163" s="94" t="s">
        <v>127</v>
      </c>
      <c r="B163" s="20"/>
      <c r="C163" s="95"/>
      <c r="D163" s="95"/>
      <c r="E163" s="96"/>
      <c r="F163" s="140" t="s">
        <v>212</v>
      </c>
      <c r="G163" s="140"/>
    </row>
    <row r="164" spans="1:16" x14ac:dyDescent="0.25">
      <c r="A164" s="1" t="s">
        <v>83</v>
      </c>
      <c r="B164" s="141" t="s">
        <v>81</v>
      </c>
      <c r="C164" s="142"/>
      <c r="D164" s="142"/>
      <c r="E164" s="97"/>
      <c r="F164" s="142" t="s">
        <v>82</v>
      </c>
      <c r="G164" s="142"/>
    </row>
    <row r="165" spans="1:16" ht="4.2" customHeight="1" x14ac:dyDescent="0.25"/>
    <row r="166" spans="1:16" x14ac:dyDescent="0.25">
      <c r="A166" s="94" t="s">
        <v>207</v>
      </c>
      <c r="B166" s="20"/>
      <c r="C166" s="95"/>
      <c r="D166" s="95"/>
      <c r="E166" s="96"/>
      <c r="F166" s="140" t="s">
        <v>208</v>
      </c>
      <c r="G166" s="140"/>
    </row>
    <row r="167" spans="1:16" x14ac:dyDescent="0.25">
      <c r="A167" s="1" t="s">
        <v>98</v>
      </c>
      <c r="B167" s="141" t="s">
        <v>81</v>
      </c>
      <c r="C167" s="142"/>
      <c r="D167" s="142"/>
      <c r="E167" s="97"/>
      <c r="F167" s="142" t="s">
        <v>82</v>
      </c>
      <c r="G167" s="142"/>
      <c r="H167" s="29"/>
      <c r="I167" s="29"/>
      <c r="J167" s="29"/>
    </row>
    <row r="168" spans="1:16" ht="16.95" customHeight="1" x14ac:dyDescent="0.25"/>
    <row r="169" spans="1:16" ht="21.6" customHeight="1" x14ac:dyDescent="0.25">
      <c r="A169" s="104" t="str">
        <f>J19</f>
        <v>"16" декабря 2025 г.</v>
      </c>
    </row>
  </sheetData>
  <mergeCells count="50"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13:P113"/>
    <mergeCell ref="A117:P117"/>
    <mergeCell ref="A149:G149"/>
    <mergeCell ref="A150:P150"/>
    <mergeCell ref="A126:G126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topLeftCell="A102" zoomScale="60" zoomScaleNormal="60" workbookViewId="0">
      <selection activeCell="I149" sqref="I14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329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331</v>
      </c>
      <c r="C22" s="195"/>
      <c r="D22" s="195"/>
      <c r="E22" s="195"/>
      <c r="F22" s="195"/>
      <c r="G22" s="195"/>
      <c r="H22" s="112" t="str">
        <f>L18</f>
        <v>"27"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330</v>
      </c>
      <c r="I34" s="123" t="s">
        <v>218</v>
      </c>
      <c r="J34" s="123" t="s">
        <v>219</v>
      </c>
      <c r="K34" s="123" t="str">
        <f>H34</f>
        <v>на 26.02.2026 г</v>
      </c>
      <c r="L34" s="123" t="s">
        <v>218</v>
      </c>
      <c r="M34" s="123" t="s">
        <v>219</v>
      </c>
      <c r="N34" s="123" t="str">
        <f>H34</f>
        <v>на 26.02.2026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>
        <v>300000</v>
      </c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300000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32492150.480000004</v>
      </c>
      <c r="I142" s="127">
        <f t="shared" ref="I142:P142" si="27">I78+I93+I108+I120+I122+I97+I101+I130+I117+I114+I112+I105</f>
        <v>300000</v>
      </c>
      <c r="J142" s="127">
        <f t="shared" si="27"/>
        <v>32792150.480000004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февраля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opLeftCell="A22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334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332</v>
      </c>
      <c r="C22" s="195"/>
      <c r="D22" s="195"/>
      <c r="E22" s="195"/>
      <c r="F22" s="195"/>
      <c r="G22" s="195"/>
      <c r="H22" s="112" t="str">
        <f>L18</f>
        <v>"03" марта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333</v>
      </c>
      <c r="I34" s="123" t="s">
        <v>218</v>
      </c>
      <c r="J34" s="123" t="s">
        <v>219</v>
      </c>
      <c r="K34" s="123" t="str">
        <f>H34</f>
        <v>на 27.02.2026 г</v>
      </c>
      <c r="L34" s="123" t="s">
        <v>218</v>
      </c>
      <c r="M34" s="123" t="s">
        <v>219</v>
      </c>
      <c r="N34" s="123" t="str">
        <f>H34</f>
        <v>на 27.02.2026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>
        <v>-1195.6099999999999</v>
      </c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>
        <v>1195.6099999999999</v>
      </c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>
        <v>-20000</v>
      </c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>
        <v>20000</v>
      </c>
      <c r="J81" s="124">
        <f t="shared" si="5"/>
        <v>31370.510000000002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>
        <v>-45379.4</v>
      </c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-45379.4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32792150.480000004</v>
      </c>
      <c r="I142" s="127">
        <f t="shared" ref="I142:P142" si="27">I78+I93+I108+I120+I122+I97+I101+I130+I117+I114+I112+I105</f>
        <v>-45379.4</v>
      </c>
      <c r="J142" s="127">
        <f t="shared" si="27"/>
        <v>32746771.080000006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"03" марта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Height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topLeftCell="A10" zoomScale="70" zoomScaleNormal="70" workbookViewId="0">
      <selection activeCell="Y47" sqref="Y4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9.1093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9.1093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9.1093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9.1093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9.1093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9.1093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9.1093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9.1093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9.1093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9.1093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9.1093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9.1093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9.1093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9.1093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9.1093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9.1093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9.1093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9.1093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9.1093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9.1093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9.1093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9.1093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9.1093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9.1093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9.1093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9.1093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9.1093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9.1093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9.1093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9.1093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9.1093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9.1093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9.1093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9.1093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9.1093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9.1093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9.1093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9.1093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9.1093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9.1093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9.1093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9.1093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9.1093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9.1093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9.1093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9.1093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9.1093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9.1093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9.1093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9.1093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9.1093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9.1093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9.1093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9.1093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9.1093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9.1093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9.1093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9.1093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9.1093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9.1093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9.1093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9.1093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9.1093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9.1093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338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339</v>
      </c>
      <c r="C22" s="195"/>
      <c r="D22" s="195"/>
      <c r="E22" s="195"/>
      <c r="F22" s="195"/>
      <c r="G22" s="195"/>
      <c r="H22" s="112" t="str">
        <f>L18</f>
        <v>"27" марта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340</v>
      </c>
      <c r="I34" s="123" t="s">
        <v>218</v>
      </c>
      <c r="J34" s="123" t="s">
        <v>219</v>
      </c>
      <c r="K34" s="123" t="str">
        <f>H34</f>
        <v>на 03.03.2026 г</v>
      </c>
      <c r="L34" s="123" t="s">
        <v>218</v>
      </c>
      <c r="M34" s="123" t="s">
        <v>219</v>
      </c>
      <c r="N34" s="123" t="str">
        <f>H34</f>
        <v>на 03.03.2026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0</v>
      </c>
      <c r="I85" s="124">
        <v>24000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24000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/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0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32746771.080000006</v>
      </c>
      <c r="I142" s="127">
        <f t="shared" ref="I142:P142" si="27">I78+I93+I108+I120+I122+I97+I101+I130+I117+I114+I112+I105</f>
        <v>24000</v>
      </c>
      <c r="J142" s="127">
        <f t="shared" si="27"/>
        <v>32770771.080000006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марта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topLeftCell="A40" zoomScale="60" zoomScaleNormal="70" workbookViewId="0">
      <selection activeCell="H148" sqref="H1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9.1093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9.1093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9.1093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9.1093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9.1093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9.1093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9.1093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9.1093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9.1093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9.1093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9.1093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9.1093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9.1093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9.1093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9.1093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9.1093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9.1093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9.1093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9.1093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9.1093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9.1093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9.1093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9.1093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9.1093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9.1093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9.1093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9.1093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9.1093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9.1093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9.1093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9.1093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9.1093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9.1093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9.1093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9.1093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9.1093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9.1093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9.1093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9.1093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9.1093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9.1093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9.1093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9.1093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9.1093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9.1093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9.1093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9.1093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9.1093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9.1093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9.1093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9.1093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9.1093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9.1093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9.1093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9.1093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9.1093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9.1093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9.1093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9.1093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9.1093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9.1093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9.1093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9.1093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9.1093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342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343</v>
      </c>
      <c r="C22" s="195"/>
      <c r="D22" s="195"/>
      <c r="E22" s="195"/>
      <c r="F22" s="195"/>
      <c r="G22" s="195"/>
      <c r="H22" s="112" t="str">
        <f>L18</f>
        <v>"30" марта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"30"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344</v>
      </c>
      <c r="I34" s="123" t="s">
        <v>218</v>
      </c>
      <c r="J34" s="123" t="s">
        <v>219</v>
      </c>
      <c r="K34" s="123" t="str">
        <f>H34</f>
        <v>на 27.03.2026 г</v>
      </c>
      <c r="L34" s="123" t="s">
        <v>218</v>
      </c>
      <c r="M34" s="123" t="s">
        <v>219</v>
      </c>
      <c r="N34" s="123" t="str">
        <f>H34</f>
        <v>на 27.03.2026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>
        <v>16104</v>
      </c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16104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>
        <v>4026</v>
      </c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4026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>
        <v>2875</v>
      </c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2875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32770771.080000006</v>
      </c>
      <c r="I142" s="127">
        <f t="shared" ref="I142:P142" si="27">I78+I93+I108+I120+I122+I97+I101+I130+I117+I114+I112+I105</f>
        <v>23005</v>
      </c>
      <c r="J142" s="127">
        <f t="shared" si="27"/>
        <v>32793776.080000006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"30" марта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A65" sqref="A65:XFD65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345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347</v>
      </c>
      <c r="C22" s="195"/>
      <c r="D22" s="195"/>
      <c r="E22" s="195"/>
      <c r="F22" s="195"/>
      <c r="G22" s="195"/>
      <c r="H22" s="112" t="str">
        <f>L18</f>
        <v>"07"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346</v>
      </c>
      <c r="I34" s="123" t="s">
        <v>218</v>
      </c>
      <c r="J34" s="123" t="s">
        <v>219</v>
      </c>
      <c r="K34" s="123" t="str">
        <f>H34</f>
        <v>на 30.03.2026 г</v>
      </c>
      <c r="L34" s="123" t="s">
        <v>218</v>
      </c>
      <c r="M34" s="123" t="s">
        <v>219</v>
      </c>
      <c r="N34" s="123" t="str">
        <f>H34</f>
        <v>на 30.03.2026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>
        <v>440</v>
      </c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440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32793776.080000006</v>
      </c>
      <c r="I142" s="127">
        <f t="shared" ref="I142:P142" si="27">I78+I93+I108+I120+I122+I97+I101+I130+I117+I114+I112+I105</f>
        <v>440</v>
      </c>
      <c r="J142" s="127">
        <f t="shared" si="27"/>
        <v>32794216.080000006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"07" апреля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349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350</v>
      </c>
      <c r="C22" s="195"/>
      <c r="D22" s="195"/>
      <c r="E22" s="195"/>
      <c r="F22" s="195"/>
      <c r="G22" s="195"/>
      <c r="H22" s="112" t="str">
        <f>L18</f>
        <v>"10"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"10"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348</v>
      </c>
      <c r="I34" s="123" t="s">
        <v>218</v>
      </c>
      <c r="J34" s="123" t="s">
        <v>219</v>
      </c>
      <c r="K34" s="123" t="str">
        <f>H34</f>
        <v>на 07.04.2026 г</v>
      </c>
      <c r="L34" s="123" t="s">
        <v>218</v>
      </c>
      <c r="M34" s="123" t="s">
        <v>219</v>
      </c>
      <c r="N34" s="123" t="str">
        <f>H34</f>
        <v>на 07.04.2026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>
        <v>11550</v>
      </c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11550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32794216.080000006</v>
      </c>
      <c r="I142" s="127">
        <f t="shared" ref="I142:P142" si="27">I78+I93+I108+I120+I122+I97+I101+I130+I117+I114+I112+I105</f>
        <v>11550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"10"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L27" sqref="L2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354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351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353</v>
      </c>
      <c r="C22" s="195"/>
      <c r="D22" s="195"/>
      <c r="E22" s="195"/>
      <c r="F22" s="195"/>
      <c r="G22" s="195"/>
      <c r="H22" s="112" t="str">
        <f>L18</f>
        <v>"16"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"16"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352</v>
      </c>
      <c r="I34" s="123" t="s">
        <v>218</v>
      </c>
      <c r="J34" s="123" t="s">
        <v>219</v>
      </c>
      <c r="K34" s="123" t="str">
        <f>H34</f>
        <v>на 10.04.2026 г</v>
      </c>
      <c r="L34" s="123" t="s">
        <v>218</v>
      </c>
      <c r="M34" s="123" t="s">
        <v>219</v>
      </c>
      <c r="N34" s="123" t="str">
        <f>H34</f>
        <v>на 10.04.2026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>
        <v>31370</v>
      </c>
      <c r="J47" s="124">
        <f t="shared" si="1"/>
        <v>173870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>
        <v>-11370</v>
      </c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>
        <v>-20000</v>
      </c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"16" апреля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topLeftCell="A105" zoomScale="60" zoomScaleNormal="70" workbookViewId="0">
      <selection activeCell="I48" sqref="I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354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355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357</v>
      </c>
      <c r="C22" s="195"/>
      <c r="D22" s="195"/>
      <c r="E22" s="195"/>
      <c r="F22" s="195"/>
      <c r="G22" s="195"/>
      <c r="H22" s="112" t="str">
        <f>L18</f>
        <v>"17"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356</v>
      </c>
      <c r="I34" s="123" t="s">
        <v>218</v>
      </c>
      <c r="J34" s="123" t="s">
        <v>219</v>
      </c>
      <c r="K34" s="123" t="str">
        <f>H34</f>
        <v>на 16.04.2026 г</v>
      </c>
      <c r="L34" s="123" t="s">
        <v>218</v>
      </c>
      <c r="M34" s="123" t="s">
        <v>219</v>
      </c>
      <c r="N34" s="123" t="str">
        <f>H34</f>
        <v>на 16.04.2026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173870</v>
      </c>
      <c r="I47" s="124">
        <v>24600</v>
      </c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/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24600</v>
      </c>
      <c r="J78" s="127">
        <f t="shared" si="4"/>
        <v>4397096.1300000008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24600</v>
      </c>
      <c r="J142" s="127">
        <f t="shared" si="27"/>
        <v>32830366.080000006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"17"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70" workbookViewId="0">
      <selection activeCell="J82" sqref="J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354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359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360</v>
      </c>
      <c r="C22" s="195"/>
      <c r="D22" s="195"/>
      <c r="E22" s="195"/>
      <c r="F22" s="195"/>
      <c r="G22" s="195"/>
      <c r="H22" s="112" t="str">
        <f>L18</f>
        <v>"27"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358</v>
      </c>
      <c r="I34" s="123" t="s">
        <v>218</v>
      </c>
      <c r="J34" s="123" t="s">
        <v>219</v>
      </c>
      <c r="K34" s="123" t="str">
        <f>H34</f>
        <v>на 17.04.2026 г</v>
      </c>
      <c r="L34" s="123" t="s">
        <v>218</v>
      </c>
      <c r="M34" s="123" t="s">
        <v>219</v>
      </c>
      <c r="N34" s="123" t="str">
        <f>H34</f>
        <v>на 17.04.2026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/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4397096.1300000008</v>
      </c>
      <c r="I78" s="127">
        <f t="shared" si="4"/>
        <v>0</v>
      </c>
      <c r="J78" s="127">
        <f t="shared" si="4"/>
        <v>4397096.1300000008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0</v>
      </c>
      <c r="I85" s="124">
        <v>2500</v>
      </c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300000</v>
      </c>
      <c r="I86" s="124">
        <v>-2500</v>
      </c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83" t="s">
        <v>305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83" t="s">
        <v>323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83" t="s">
        <v>319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83" t="s">
        <v>294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83" t="s">
        <v>315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83" t="s">
        <v>299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/>
      <c r="J115" s="124">
        <f>H115+I115</f>
        <v>587190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0</v>
      </c>
      <c r="J116" s="127">
        <f t="shared" si="15"/>
        <v>587190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32830366.080000006</v>
      </c>
      <c r="I141" s="127">
        <f t="shared" si="27"/>
        <v>0</v>
      </c>
      <c r="J141" s="127">
        <f t="shared" si="27"/>
        <v>32830366.080000006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"27" апреля 2026 г.</v>
      </c>
    </row>
  </sheetData>
  <mergeCells count="26"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70" workbookViewId="0">
      <selection activeCell="M148" sqref="M1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361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364</v>
      </c>
      <c r="C22" s="195"/>
      <c r="D22" s="195"/>
      <c r="E22" s="195"/>
      <c r="F22" s="195"/>
      <c r="G22" s="195"/>
      <c r="H22" s="112" t="str">
        <f>L18</f>
        <v>"13" мая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"13"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362</v>
      </c>
      <c r="I34" s="123" t="s">
        <v>218</v>
      </c>
      <c r="J34" s="123" t="s">
        <v>219</v>
      </c>
      <c r="K34" s="123" t="str">
        <f>H34</f>
        <v>на 27.04.2026 г</v>
      </c>
      <c r="L34" s="123" t="s">
        <v>218</v>
      </c>
      <c r="M34" s="123" t="s">
        <v>219</v>
      </c>
      <c r="N34" s="123" t="str">
        <f>H34</f>
        <v>на 27.04.2026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>
        <v>25000</v>
      </c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>
        <v>6500</v>
      </c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4397096.1300000008</v>
      </c>
      <c r="I78" s="127">
        <f t="shared" si="4"/>
        <v>31500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2500</v>
      </c>
      <c r="I85" s="124"/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297500</v>
      </c>
      <c r="I86" s="124"/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83" t="s">
        <v>305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83" t="s">
        <v>323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83" t="s">
        <v>319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83" t="s">
        <v>294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83" t="s">
        <v>315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83" t="s">
        <v>299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/>
      <c r="J115" s="124">
        <f>H115+I115</f>
        <v>587190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0</v>
      </c>
      <c r="J116" s="127">
        <f t="shared" si="15"/>
        <v>587190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32830366.080000006</v>
      </c>
      <c r="I141" s="127">
        <f t="shared" si="27"/>
        <v>31500</v>
      </c>
      <c r="J141" s="127">
        <f t="shared" si="27"/>
        <v>32861866.080000006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363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"13" мая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271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270</v>
      </c>
      <c r="C22" s="195"/>
      <c r="D22" s="195"/>
      <c r="E22" s="195"/>
      <c r="F22" s="195"/>
      <c r="G22" s="195"/>
      <c r="H22" s="112" t="str">
        <f>L18</f>
        <v>"15"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269</v>
      </c>
      <c r="I34" s="123" t="s">
        <v>218</v>
      </c>
      <c r="J34" s="123" t="s">
        <v>219</v>
      </c>
      <c r="K34" s="123" t="str">
        <f>H34</f>
        <v>на 16.12.2025 г</v>
      </c>
      <c r="L34" s="123" t="s">
        <v>218</v>
      </c>
      <c r="M34" s="123" t="s">
        <v>219</v>
      </c>
      <c r="N34" s="123" t="str">
        <f>H34</f>
        <v>на 16.12.2025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100000</v>
      </c>
      <c r="I49" s="124">
        <v>10000</v>
      </c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4214467.1300000008</v>
      </c>
      <c r="I78" s="127">
        <f t="shared" si="4"/>
        <v>10000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hidden="1" customHeight="1" x14ac:dyDescent="0.3">
      <c r="A79" s="183" t="s">
        <v>234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hidden="1" customHeight="1" x14ac:dyDescent="0.3">
      <c r="A80" s="123" t="s">
        <v>100</v>
      </c>
      <c r="B80" s="123" t="s">
        <v>36</v>
      </c>
      <c r="C80" s="123" t="s">
        <v>37</v>
      </c>
      <c r="D80" s="123" t="s">
        <v>72</v>
      </c>
      <c r="E80" s="123" t="s">
        <v>101</v>
      </c>
      <c r="F80" s="123" t="s">
        <v>102</v>
      </c>
      <c r="G80" s="128">
        <v>254242190000219</v>
      </c>
      <c r="H80" s="124">
        <v>0</v>
      </c>
      <c r="I80" s="124"/>
      <c r="J80" s="124">
        <f t="shared" ref="J80:J92" si="5">H80+I80</f>
        <v>0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72</v>
      </c>
      <c r="E81" s="123" t="s">
        <v>101</v>
      </c>
      <c r="F81" s="123" t="s">
        <v>115</v>
      </c>
      <c r="G81" s="128">
        <v>254242190000219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hidden="1" customHeight="1" x14ac:dyDescent="0.3">
      <c r="A82" s="123" t="s">
        <v>39</v>
      </c>
      <c r="B82" s="123" t="s">
        <v>36</v>
      </c>
      <c r="C82" s="123" t="s">
        <v>37</v>
      </c>
      <c r="D82" s="123" t="s">
        <v>72</v>
      </c>
      <c r="E82" s="123" t="s">
        <v>103</v>
      </c>
      <c r="F82" s="123" t="s">
        <v>104</v>
      </c>
      <c r="G82" s="128">
        <v>254242190000219</v>
      </c>
      <c r="H82" s="124">
        <v>0</v>
      </c>
      <c r="I82" s="124"/>
      <c r="J82" s="124">
        <f t="shared" si="5"/>
        <v>0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72</v>
      </c>
      <c r="E83" s="123" t="s">
        <v>41</v>
      </c>
      <c r="F83" s="123">
        <v>221200</v>
      </c>
      <c r="G83" s="128">
        <v>254242190000219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72</v>
      </c>
      <c r="E84" s="123" t="s">
        <v>41</v>
      </c>
      <c r="F84" s="123" t="s">
        <v>131</v>
      </c>
      <c r="G84" s="128">
        <v>254242190000219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72</v>
      </c>
      <c r="E85" s="123" t="s">
        <v>41</v>
      </c>
      <c r="F85" s="123" t="s">
        <v>84</v>
      </c>
      <c r="G85" s="128">
        <v>254242190000219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72</v>
      </c>
      <c r="E86" s="123" t="s">
        <v>41</v>
      </c>
      <c r="F86" s="123" t="s">
        <v>76</v>
      </c>
      <c r="G86" s="128">
        <v>254242190000219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72</v>
      </c>
      <c r="E87" s="123" t="s">
        <v>41</v>
      </c>
      <c r="F87" s="123" t="s">
        <v>116</v>
      </c>
      <c r="G87" s="128">
        <v>254242190000219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72</v>
      </c>
      <c r="E88" s="123" t="s">
        <v>41</v>
      </c>
      <c r="F88" s="123" t="s">
        <v>78</v>
      </c>
      <c r="G88" s="128">
        <v>254242190000219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72</v>
      </c>
      <c r="E89" s="123" t="s">
        <v>41</v>
      </c>
      <c r="F89" s="123" t="s">
        <v>133</v>
      </c>
      <c r="G89" s="128">
        <v>254242190000219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72</v>
      </c>
      <c r="E90" s="123" t="s">
        <v>41</v>
      </c>
      <c r="F90" s="123" t="s">
        <v>88</v>
      </c>
      <c r="G90" s="128">
        <v>254242190000219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72</v>
      </c>
      <c r="E91" s="123" t="s">
        <v>41</v>
      </c>
      <c r="F91" s="123" t="s">
        <v>90</v>
      </c>
      <c r="G91" s="128">
        <v>254242190000219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72</v>
      </c>
      <c r="E92" s="123">
        <v>244</v>
      </c>
      <c r="F92" s="123" t="s">
        <v>107</v>
      </c>
      <c r="G92" s="128">
        <v>254242190000219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hidden="1" customHeight="1" x14ac:dyDescent="0.3">
      <c r="A93" s="125" t="s">
        <v>165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0</v>
      </c>
      <c r="J93" s="127">
        <f t="shared" si="8"/>
        <v>0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83" t="s">
        <v>251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4214467.1300000008</v>
      </c>
      <c r="I141" s="127">
        <f t="shared" si="26"/>
        <v>10000</v>
      </c>
      <c r="J141" s="127">
        <f t="shared" si="26"/>
        <v>4224467.1300000008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tabSelected="1" view="pageBreakPreview" topLeftCell="A98" zoomScale="60" zoomScaleNormal="70" workbookViewId="0">
      <selection activeCell="K149" sqref="K14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365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366</v>
      </c>
      <c r="C22" s="195"/>
      <c r="D22" s="195"/>
      <c r="E22" s="195"/>
      <c r="F22" s="195"/>
      <c r="G22" s="195"/>
      <c r="H22" s="112" t="str">
        <f>L18</f>
        <v>"14" мая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"14" мая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367</v>
      </c>
      <c r="I34" s="123" t="s">
        <v>218</v>
      </c>
      <c r="J34" s="123" t="s">
        <v>219</v>
      </c>
      <c r="K34" s="123" t="str">
        <f>H34</f>
        <v>на 13.05.2026 г</v>
      </c>
      <c r="L34" s="123" t="s">
        <v>218</v>
      </c>
      <c r="M34" s="123" t="s">
        <v>219</v>
      </c>
      <c r="N34" s="123" t="str">
        <f>H34</f>
        <v>на 13.05.2026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2500</v>
      </c>
      <c r="I85" s="124"/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297500</v>
      </c>
      <c r="I86" s="124"/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83" t="s">
        <v>305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83" t="s">
        <v>323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83" t="s">
        <v>319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83" t="s">
        <v>294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83" t="s">
        <v>315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83" t="s">
        <v>299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>
        <v>805</v>
      </c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805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 t="shared" ref="H141:P141" si="27">H78+H92+H107+H119+H121+H96+H100+H129+H116+H113+H111+H104</f>
        <v>32861866.080000006</v>
      </c>
      <c r="I141" s="127">
        <f t="shared" si="27"/>
        <v>805</v>
      </c>
      <c r="J141" s="127">
        <f t="shared" si="27"/>
        <v>32862671.080000006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363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"14" мая 2026 г.</v>
      </c>
    </row>
  </sheetData>
  <mergeCells count="26">
    <mergeCell ref="A108:P108"/>
    <mergeCell ref="A114:P114"/>
    <mergeCell ref="A117:P117"/>
    <mergeCell ref="A122:P122"/>
    <mergeCell ref="A130:P130"/>
    <mergeCell ref="A138:P138"/>
    <mergeCell ref="A36:P36"/>
    <mergeCell ref="A79:P79"/>
    <mergeCell ref="A93:P93"/>
    <mergeCell ref="A97:P97"/>
    <mergeCell ref="A101:P101"/>
    <mergeCell ref="A105:P105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288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272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273</v>
      </c>
      <c r="C22" s="195"/>
      <c r="D22" s="195"/>
      <c r="E22" s="195"/>
      <c r="F22" s="195"/>
      <c r="G22" s="195"/>
      <c r="H22" s="112" t="str">
        <f>L18</f>
        <v>"22"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"22"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290</v>
      </c>
      <c r="I34" s="123" t="s">
        <v>218</v>
      </c>
      <c r="J34" s="123" t="s">
        <v>219</v>
      </c>
      <c r="K34" s="123" t="str">
        <f>H34</f>
        <v>на 15.01.2026 г</v>
      </c>
      <c r="L34" s="123" t="s">
        <v>218</v>
      </c>
      <c r="M34" s="123" t="s">
        <v>219</v>
      </c>
      <c r="N34" s="123" t="str">
        <f>H34</f>
        <v>на 15.01.2026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0</v>
      </c>
      <c r="I80" s="124">
        <v>18116458.710000001</v>
      </c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0</v>
      </c>
      <c r="I82" s="124">
        <v>5471170.5300000003</v>
      </c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23587629.240000002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83" t="s">
        <v>251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4224467.1300000008</v>
      </c>
      <c r="I141" s="127">
        <f t="shared" si="26"/>
        <v>23587629.240000002</v>
      </c>
      <c r="J141" s="127">
        <f t="shared" si="26"/>
        <v>27812096.370000005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"22"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D82" sqref="D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293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292</v>
      </c>
      <c r="C22" s="195"/>
      <c r="D22" s="195"/>
      <c r="E22" s="195"/>
      <c r="F22" s="195"/>
      <c r="G22" s="195"/>
      <c r="H22" s="112" t="str">
        <f>L18</f>
        <v>"26"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291</v>
      </c>
      <c r="I34" s="123" t="s">
        <v>218</v>
      </c>
      <c r="J34" s="123" t="s">
        <v>219</v>
      </c>
      <c r="K34" s="123" t="str">
        <f>H34</f>
        <v>на 22.01.2026 г</v>
      </c>
      <c r="L34" s="123" t="s">
        <v>218</v>
      </c>
      <c r="M34" s="123" t="s">
        <v>219</v>
      </c>
      <c r="N34" s="123" t="str">
        <f>H34</f>
        <v>на 22.01.2026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0</v>
      </c>
      <c r="I115" s="124">
        <v>200000</v>
      </c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200000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27812096.370000005</v>
      </c>
      <c r="I141" s="127">
        <f t="shared" si="26"/>
        <v>200000</v>
      </c>
      <c r="J141" s="127">
        <f t="shared" si="26"/>
        <v>28012096.370000005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"26"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5" zoomScale="60" zoomScaleNormal="60" workbookViewId="0">
      <selection activeCell="G97" sqref="G9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298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303</v>
      </c>
      <c r="C22" s="195"/>
      <c r="D22" s="195"/>
      <c r="E22" s="195"/>
      <c r="F22" s="195"/>
      <c r="G22" s="195"/>
      <c r="H22" s="112" t="str">
        <f>L18</f>
        <v>"27"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302</v>
      </c>
      <c r="I34" s="123" t="s">
        <v>218</v>
      </c>
      <c r="J34" s="123" t="s">
        <v>219</v>
      </c>
      <c r="K34" s="123" t="str">
        <f>H34</f>
        <v>на 26.01.2026 г</v>
      </c>
      <c r="L34" s="123" t="s">
        <v>218</v>
      </c>
      <c r="M34" s="123" t="s">
        <v>219</v>
      </c>
      <c r="N34" s="123" t="str">
        <f>H34</f>
        <v>на 26.01.2026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0</v>
      </c>
      <c r="I95" s="124">
        <v>268223.28000000003</v>
      </c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0</v>
      </c>
      <c r="I96" s="124">
        <v>81003.429999999993</v>
      </c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349226.71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0</v>
      </c>
      <c r="I118" s="124">
        <v>787118</v>
      </c>
      <c r="J118" s="124">
        <f>H118+I118</f>
        <v>787118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0</v>
      </c>
      <c r="I119" s="127">
        <f t="shared" si="15"/>
        <v>787118</v>
      </c>
      <c r="J119" s="127">
        <f t="shared" si="15"/>
        <v>787118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28012096.370000005</v>
      </c>
      <c r="I144" s="127">
        <f>I78+I93+I110+I113+I116+I122+I124+I105+I97+I101+I132+I119</f>
        <v>1136344.71</v>
      </c>
      <c r="J144" s="127">
        <f>J78+J93+J110+J113+J116+J122+J124+J105+J97+J101+J132+J119</f>
        <v>29148441.080000006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"27" января 2026 г.</v>
      </c>
    </row>
  </sheetData>
  <mergeCells count="27">
    <mergeCell ref="A141:P141"/>
    <mergeCell ref="A117:P117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20:P120"/>
    <mergeCell ref="A125:P125"/>
    <mergeCell ref="A133:P13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3" zoomScale="60" zoomScaleNormal="60" workbookViewId="0">
      <selection activeCell="I119" sqref="I11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307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308</v>
      </c>
      <c r="C22" s="195"/>
      <c r="D22" s="195"/>
      <c r="E22" s="195"/>
      <c r="F22" s="195"/>
      <c r="G22" s="195"/>
      <c r="H22" s="112" t="str">
        <f>L18</f>
        <v>"02"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"02"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309</v>
      </c>
      <c r="I34" s="123" t="s">
        <v>218</v>
      </c>
      <c r="J34" s="123" t="s">
        <v>219</v>
      </c>
      <c r="K34" s="123" t="str">
        <f>H34</f>
        <v>на 27.01.2026 г</v>
      </c>
      <c r="L34" s="123" t="s">
        <v>218</v>
      </c>
      <c r="M34" s="123" t="s">
        <v>219</v>
      </c>
      <c r="N34" s="123" t="str">
        <f>H34</f>
        <v>на 27.01.2026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787118</v>
      </c>
      <c r="I118" s="124">
        <v>-157423.6</v>
      </c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787118</v>
      </c>
      <c r="I119" s="127">
        <f t="shared" si="15"/>
        <v>-157423.6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29148441.080000006</v>
      </c>
      <c r="I144" s="127">
        <f>I78+I93+I110+I113+I116+I122+I124+I105+I97+I101+I132+I119</f>
        <v>-157423.6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"02" февраля 2026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A141:P141"/>
    <mergeCell ref="A111:P111"/>
    <mergeCell ref="A114:P114"/>
    <mergeCell ref="A117:P117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4" zoomScale="60" zoomScaleNormal="60" workbookViewId="0">
      <selection activeCell="B22" sqref="B22:G2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311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312</v>
      </c>
      <c r="C22" s="195"/>
      <c r="D22" s="195"/>
      <c r="E22" s="195"/>
      <c r="F22" s="195"/>
      <c r="G22" s="195"/>
      <c r="H22" s="112" t="str">
        <f>L18</f>
        <v>"03"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310</v>
      </c>
      <c r="I34" s="123" t="s">
        <v>218</v>
      </c>
      <c r="J34" s="123" t="s">
        <v>219</v>
      </c>
      <c r="K34" s="123" t="str">
        <f>H34</f>
        <v>на 02.02.2026 г</v>
      </c>
      <c r="L34" s="123" t="s">
        <v>218</v>
      </c>
      <c r="M34" s="123" t="s">
        <v>219</v>
      </c>
      <c r="N34" s="123" t="str">
        <f>H34</f>
        <v>на 02.02.2026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>
        <v>-11370.51</v>
      </c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>
        <v>11370.51</v>
      </c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629694.4</v>
      </c>
      <c r="I118" s="124"/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629694.4</v>
      </c>
      <c r="I119" s="127">
        <f t="shared" si="15"/>
        <v>0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28991017.480000004</v>
      </c>
      <c r="I144" s="127">
        <f>I78+I93+I110+I113+I116+I122+I124+I105+I97+I101+I132+I119</f>
        <v>0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"03" февраля 2026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A141:P141"/>
    <mergeCell ref="A111:P111"/>
    <mergeCell ref="A114:P114"/>
    <mergeCell ref="A117:P117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I146" sqref="I14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313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325</v>
      </c>
      <c r="C22" s="195"/>
      <c r="D22" s="195"/>
      <c r="E22" s="195"/>
      <c r="F22" s="195"/>
      <c r="G22" s="195"/>
      <c r="H22" s="112" t="str">
        <f>L18</f>
        <v>"04"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"04"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314</v>
      </c>
      <c r="I34" s="123" t="s">
        <v>218</v>
      </c>
      <c r="J34" s="123" t="s">
        <v>219</v>
      </c>
      <c r="K34" s="123" t="str">
        <f>H34</f>
        <v>на 03.02.2026 г</v>
      </c>
      <c r="L34" s="123" t="s">
        <v>218</v>
      </c>
      <c r="M34" s="123" t="s">
        <v>219</v>
      </c>
      <c r="N34" s="123" t="str">
        <f>H34</f>
        <v>на 03.02.2026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0</v>
      </c>
      <c r="I99" s="139">
        <v>99000</v>
      </c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0</v>
      </c>
      <c r="I100" s="139">
        <v>29898</v>
      </c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128898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0</v>
      </c>
      <c r="I103" s="139">
        <v>2178000</v>
      </c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0</v>
      </c>
      <c r="I104" s="139">
        <v>657756</v>
      </c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2835756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0</v>
      </c>
      <c r="I111" s="139">
        <v>320000</v>
      </c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0</v>
      </c>
      <c r="I112" s="127">
        <f t="shared" ref="I112:P112" si="13">SUM(I110:I111)</f>
        <v>320000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0</v>
      </c>
      <c r="I113" s="139">
        <v>80000</v>
      </c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0</v>
      </c>
      <c r="I114" s="127">
        <f t="shared" si="14"/>
        <v>80000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28991017.480000004</v>
      </c>
      <c r="I142" s="127">
        <f t="shared" ref="I142:P142" si="27">I78+I93+I108+I120+I122+I97+I101+I130+I117+I114+I112+I105</f>
        <v>3364654</v>
      </c>
      <c r="J142" s="127">
        <f t="shared" si="27"/>
        <v>32355671.480000004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"04" февраля 2026 г.</v>
      </c>
    </row>
  </sheetData>
  <mergeCells count="26">
    <mergeCell ref="A36:P36"/>
    <mergeCell ref="A79:P79"/>
    <mergeCell ref="A94:P94"/>
    <mergeCell ref="A98:P98"/>
    <mergeCell ref="A139:P139"/>
    <mergeCell ref="A106:P106"/>
    <mergeCell ref="A115:P115"/>
    <mergeCell ref="A118:P118"/>
    <mergeCell ref="A123:P123"/>
    <mergeCell ref="A131:P131"/>
    <mergeCell ref="L16:P16"/>
    <mergeCell ref="A109:P109"/>
    <mergeCell ref="A102:P102"/>
    <mergeCell ref="L10:P10"/>
    <mergeCell ref="L11:P11"/>
    <mergeCell ref="L12:P12"/>
    <mergeCell ref="L13:P13"/>
    <mergeCell ref="L14:P14"/>
    <mergeCell ref="L17:M17"/>
    <mergeCell ref="N17:P17"/>
    <mergeCell ref="A20:P20"/>
    <mergeCell ref="B22:G22"/>
    <mergeCell ref="A23:N23"/>
    <mergeCell ref="H33:J33"/>
    <mergeCell ref="K33:M33"/>
    <mergeCell ref="N33:P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0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F39" sqref="F3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326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327</v>
      </c>
      <c r="C22" s="195"/>
      <c r="D22" s="195"/>
      <c r="E22" s="195"/>
      <c r="F22" s="195"/>
      <c r="G22" s="195"/>
      <c r="H22" s="112" t="str">
        <f>L18</f>
        <v>"26"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328</v>
      </c>
      <c r="I34" s="123" t="s">
        <v>218</v>
      </c>
      <c r="J34" s="123" t="s">
        <v>219</v>
      </c>
      <c r="K34" s="123" t="str">
        <f>H34</f>
        <v>на 04.02.2026 г</v>
      </c>
      <c r="L34" s="123" t="s">
        <v>218</v>
      </c>
      <c r="M34" s="123" t="s">
        <v>219</v>
      </c>
      <c r="N34" s="123" t="str">
        <f>H34</f>
        <v>на 04.02.2026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>
        <v>136479</v>
      </c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136479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32355671.480000004</v>
      </c>
      <c r="I142" s="127">
        <f t="shared" ref="I142:P142" si="27">I78+I93+I108+I120+I122+I97+I101+I130+I117+I114+I112+I105</f>
        <v>136479</v>
      </c>
      <c r="J142" s="127">
        <f t="shared" si="27"/>
        <v>32492150.480000004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"26" февраля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12</vt:i4>
      </vt:variant>
    </vt:vector>
  </HeadingPairs>
  <TitlesOfParts>
    <vt:vector size="32" baseType="lpstr">
      <vt:lpstr>Смета на 2026 год</vt:lpstr>
      <vt:lpstr>15.01</vt:lpstr>
      <vt:lpstr>22.01</vt:lpstr>
      <vt:lpstr>26.01</vt:lpstr>
      <vt:lpstr>27.01</vt:lpstr>
      <vt:lpstr>02.02</vt:lpstr>
      <vt:lpstr>03.02</vt:lpstr>
      <vt:lpstr>04.02</vt:lpstr>
      <vt:lpstr>26.02</vt:lpstr>
      <vt:lpstr>27.02</vt:lpstr>
      <vt:lpstr>03.03</vt:lpstr>
      <vt:lpstr>27,03</vt:lpstr>
      <vt:lpstr>30,03</vt:lpstr>
      <vt:lpstr>07.04</vt:lpstr>
      <vt:lpstr>10.04</vt:lpstr>
      <vt:lpstr>16.04</vt:lpstr>
      <vt:lpstr>17.04</vt:lpstr>
      <vt:lpstr>27.04</vt:lpstr>
      <vt:lpstr>13.05</vt:lpstr>
      <vt:lpstr>14.05</vt:lpstr>
      <vt:lpstr>'03.03'!Область_печати</vt:lpstr>
      <vt:lpstr>'07.04'!Область_печати</vt:lpstr>
      <vt:lpstr>'10.04'!Область_печати</vt:lpstr>
      <vt:lpstr>'13.05'!Область_печати</vt:lpstr>
      <vt:lpstr>'14.05'!Область_печати</vt:lpstr>
      <vt:lpstr>'16.04'!Область_печати</vt:lpstr>
      <vt:lpstr>'17.04'!Область_печати</vt:lpstr>
      <vt:lpstr>'26.02'!Область_печати</vt:lpstr>
      <vt:lpstr>'27,03'!Область_печати</vt:lpstr>
      <vt:lpstr>'27.02'!Область_печати</vt:lpstr>
      <vt:lpstr>'27.04'!Область_печати</vt:lpstr>
      <vt:lpstr>'30,03'!Область_печати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2026-05-14T09:25:02Z</dcterms:modified>
</cp:coreProperties>
</file>