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20" yWindow="-120" windowWidth="23256" windowHeight="13176" firstSheet="2" activeTab="17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  <sheet name="03.03" sheetId="85" r:id="rId11"/>
    <sheet name="27,03" sheetId="86" r:id="rId12"/>
    <sheet name="30,03" sheetId="87" r:id="rId13"/>
    <sheet name="07.04" sheetId="88" r:id="rId14"/>
    <sheet name="10.04" sheetId="89" r:id="rId15"/>
    <sheet name="16.04" sheetId="90" r:id="rId16"/>
    <sheet name="17.04" sheetId="91" r:id="rId17"/>
    <sheet name="27.04" sheetId="92" r:id="rId18"/>
  </sheets>
  <definedNames>
    <definedName name="_xlnm.Print_Area" localSheetId="10">'03.03'!$A$1:$P$155</definedName>
    <definedName name="_xlnm.Print_Area" localSheetId="13">'07.04'!$A$1:$P$155</definedName>
    <definedName name="_xlnm.Print_Area" localSheetId="14">'10.04'!$A$1:$P$155</definedName>
    <definedName name="_xlnm.Print_Area" localSheetId="15">'16.04'!$A$1:$P$155</definedName>
    <definedName name="_xlnm.Print_Area" localSheetId="16">'17.04'!$A$1:$P$155</definedName>
    <definedName name="_xlnm.Print_Area" localSheetId="8">'26.02'!$A$1:$P$155</definedName>
    <definedName name="_xlnm.Print_Area" localSheetId="11">'27,03'!$A$1:$P$155</definedName>
    <definedName name="_xlnm.Print_Area" localSheetId="9">'27.02'!$A$1:$P$155</definedName>
    <definedName name="_xlnm.Print_Area" localSheetId="17">'27.04'!$A$1:$P$154</definedName>
    <definedName name="_xlnm.Print_Area" localSheetId="12">'30,03'!$A$1:$P$155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2" i="92" l="1"/>
  <c r="K92" i="92"/>
  <c r="L92" i="92"/>
  <c r="N92" i="92"/>
  <c r="O92" i="92"/>
  <c r="H92" i="92"/>
  <c r="A154" i="92"/>
  <c r="N140" i="92"/>
  <c r="L140" i="92"/>
  <c r="K140" i="92"/>
  <c r="I140" i="92"/>
  <c r="H140" i="92"/>
  <c r="M139" i="92"/>
  <c r="O139" i="92" s="1"/>
  <c r="J139" i="92"/>
  <c r="J140" i="92" s="1"/>
  <c r="O137" i="92"/>
  <c r="N137" i="92"/>
  <c r="L137" i="92"/>
  <c r="K137" i="92"/>
  <c r="I137" i="92"/>
  <c r="H137" i="92"/>
  <c r="P136" i="92"/>
  <c r="M136" i="92"/>
  <c r="J136" i="92"/>
  <c r="P135" i="92"/>
  <c r="M135" i="92"/>
  <c r="J135" i="92"/>
  <c r="P134" i="92"/>
  <c r="M134" i="92"/>
  <c r="J134" i="92"/>
  <c r="P133" i="92"/>
  <c r="M133" i="92"/>
  <c r="J133" i="92"/>
  <c r="P132" i="92"/>
  <c r="M132" i="92"/>
  <c r="J132" i="92"/>
  <c r="P131" i="92"/>
  <c r="M131" i="92"/>
  <c r="M137" i="92" s="1"/>
  <c r="J131" i="92"/>
  <c r="O129" i="92"/>
  <c r="N129" i="92"/>
  <c r="L129" i="92"/>
  <c r="K129" i="92"/>
  <c r="I129" i="92"/>
  <c r="H129" i="92"/>
  <c r="P128" i="92"/>
  <c r="M128" i="92"/>
  <c r="J128" i="92"/>
  <c r="P127" i="92"/>
  <c r="M127" i="92"/>
  <c r="J127" i="92"/>
  <c r="P126" i="92"/>
  <c r="M126" i="92"/>
  <c r="J126" i="92"/>
  <c r="P125" i="92"/>
  <c r="M125" i="92"/>
  <c r="J125" i="92"/>
  <c r="P124" i="92"/>
  <c r="M124" i="92"/>
  <c r="J124" i="92"/>
  <c r="P123" i="92"/>
  <c r="M123" i="92"/>
  <c r="M129" i="92" s="1"/>
  <c r="J123" i="92"/>
  <c r="P121" i="92"/>
  <c r="O121" i="92"/>
  <c r="N121" i="92"/>
  <c r="M121" i="92"/>
  <c r="L121" i="92"/>
  <c r="K121" i="92"/>
  <c r="I121" i="92"/>
  <c r="H121" i="92"/>
  <c r="J120" i="92"/>
  <c r="J121" i="92" s="1"/>
  <c r="O119" i="92"/>
  <c r="N119" i="92"/>
  <c r="L119" i="92"/>
  <c r="K119" i="92"/>
  <c r="I119" i="92"/>
  <c r="H119" i="92"/>
  <c r="P118" i="92"/>
  <c r="P119" i="92" s="1"/>
  <c r="M118" i="92"/>
  <c r="M119" i="92" s="1"/>
  <c r="J118" i="92"/>
  <c r="J119" i="92" s="1"/>
  <c r="O116" i="92"/>
  <c r="N116" i="92"/>
  <c r="L116" i="92"/>
  <c r="K116" i="92"/>
  <c r="I116" i="92"/>
  <c r="H116" i="92"/>
  <c r="P115" i="92"/>
  <c r="P116" i="92" s="1"/>
  <c r="M115" i="92"/>
  <c r="M116" i="92" s="1"/>
  <c r="J115" i="92"/>
  <c r="J116" i="92" s="1"/>
  <c r="P113" i="92"/>
  <c r="O113" i="92"/>
  <c r="N113" i="92"/>
  <c r="M113" i="92"/>
  <c r="L113" i="92"/>
  <c r="K113" i="92"/>
  <c r="I113" i="92"/>
  <c r="H113" i="92"/>
  <c r="J112" i="92"/>
  <c r="J113" i="92" s="1"/>
  <c r="O111" i="92"/>
  <c r="N111" i="92"/>
  <c r="L111" i="92"/>
  <c r="K111" i="92"/>
  <c r="I111" i="92"/>
  <c r="H111" i="92"/>
  <c r="P110" i="92"/>
  <c r="M110" i="92"/>
  <c r="J110" i="92"/>
  <c r="P109" i="92"/>
  <c r="M109" i="92"/>
  <c r="M111" i="92" s="1"/>
  <c r="J109" i="92"/>
  <c r="O107" i="92"/>
  <c r="N107" i="92"/>
  <c r="L107" i="92"/>
  <c r="K107" i="92"/>
  <c r="I107" i="92"/>
  <c r="H107" i="92"/>
  <c r="P106" i="92"/>
  <c r="P107" i="92" s="1"/>
  <c r="M106" i="92"/>
  <c r="M107" i="92" s="1"/>
  <c r="J106" i="92"/>
  <c r="J107" i="92" s="1"/>
  <c r="O104" i="92"/>
  <c r="N104" i="92"/>
  <c r="L104" i="92"/>
  <c r="K104" i="92"/>
  <c r="I104" i="92"/>
  <c r="H104" i="92"/>
  <c r="P103" i="92"/>
  <c r="M103" i="92"/>
  <c r="J103" i="92"/>
  <c r="P102" i="92"/>
  <c r="P104" i="92" s="1"/>
  <c r="M102" i="92"/>
  <c r="J102" i="92"/>
  <c r="J104" i="92" s="1"/>
  <c r="O100" i="92"/>
  <c r="N100" i="92"/>
  <c r="L100" i="92"/>
  <c r="K100" i="92"/>
  <c r="I100" i="92"/>
  <c r="H100" i="92"/>
  <c r="P99" i="92"/>
  <c r="M99" i="92"/>
  <c r="J99" i="92"/>
  <c r="P98" i="92"/>
  <c r="P100" i="92" s="1"/>
  <c r="M98" i="92"/>
  <c r="J98" i="92"/>
  <c r="J100" i="92" s="1"/>
  <c r="O96" i="92"/>
  <c r="N96" i="92"/>
  <c r="L96" i="92"/>
  <c r="K96" i="92"/>
  <c r="I96" i="92"/>
  <c r="H96" i="92"/>
  <c r="P95" i="92"/>
  <c r="M95" i="92"/>
  <c r="J95" i="92"/>
  <c r="P94" i="92"/>
  <c r="P96" i="92" s="1"/>
  <c r="M94" i="92"/>
  <c r="J94" i="92"/>
  <c r="J96" i="92" s="1"/>
  <c r="P91" i="92"/>
  <c r="M91" i="92"/>
  <c r="J91" i="92"/>
  <c r="P90" i="92"/>
  <c r="M90" i="92"/>
  <c r="J90" i="92"/>
  <c r="P89" i="92"/>
  <c r="M89" i="92"/>
  <c r="J89" i="92"/>
  <c r="P88" i="92"/>
  <c r="M88" i="92"/>
  <c r="J88" i="92"/>
  <c r="P87" i="92"/>
  <c r="M87" i="92"/>
  <c r="J87" i="92"/>
  <c r="P86" i="92"/>
  <c r="M86" i="92"/>
  <c r="J86" i="92"/>
  <c r="P85" i="92"/>
  <c r="M85" i="92"/>
  <c r="J85" i="92"/>
  <c r="P84" i="92"/>
  <c r="M84" i="92"/>
  <c r="J84" i="92"/>
  <c r="P83" i="92"/>
  <c r="M83" i="92"/>
  <c r="J83" i="92"/>
  <c r="P82" i="92"/>
  <c r="M82" i="92"/>
  <c r="J82" i="92"/>
  <c r="P81" i="92"/>
  <c r="M81" i="92"/>
  <c r="J81" i="92"/>
  <c r="P80" i="92"/>
  <c r="M80" i="92"/>
  <c r="M92" i="92" s="1"/>
  <c r="J80" i="92"/>
  <c r="O78" i="92"/>
  <c r="N78" i="92"/>
  <c r="L78" i="92"/>
  <c r="K78" i="92"/>
  <c r="I78" i="92"/>
  <c r="H78" i="92"/>
  <c r="P77" i="92"/>
  <c r="M77" i="92"/>
  <c r="J77" i="92"/>
  <c r="P76" i="92"/>
  <c r="M76" i="92"/>
  <c r="J76" i="92"/>
  <c r="P75" i="92"/>
  <c r="M75" i="92"/>
  <c r="J75" i="92"/>
  <c r="P74" i="92"/>
  <c r="M74" i="92"/>
  <c r="J74" i="92"/>
  <c r="P73" i="92"/>
  <c r="M73" i="92"/>
  <c r="J73" i="92"/>
  <c r="P72" i="92"/>
  <c r="M72" i="92"/>
  <c r="J72" i="92"/>
  <c r="P71" i="92"/>
  <c r="M71" i="92"/>
  <c r="J71" i="92"/>
  <c r="P70" i="92"/>
  <c r="M70" i="92"/>
  <c r="J70" i="92"/>
  <c r="P69" i="92"/>
  <c r="M69" i="92"/>
  <c r="J69" i="92"/>
  <c r="P68" i="92"/>
  <c r="M68" i="92"/>
  <c r="J68" i="92"/>
  <c r="P67" i="92"/>
  <c r="M67" i="92"/>
  <c r="J67" i="92"/>
  <c r="J66" i="92"/>
  <c r="P65" i="92"/>
  <c r="M65" i="92"/>
  <c r="J65" i="92"/>
  <c r="P64" i="92"/>
  <c r="M64" i="92"/>
  <c r="J64" i="92"/>
  <c r="P63" i="92"/>
  <c r="M63" i="92"/>
  <c r="J63" i="92"/>
  <c r="P62" i="92"/>
  <c r="M62" i="92"/>
  <c r="J62" i="92"/>
  <c r="P61" i="92"/>
  <c r="M61" i="92"/>
  <c r="J61" i="92"/>
  <c r="P60" i="92"/>
  <c r="M60" i="92"/>
  <c r="J60" i="92"/>
  <c r="P59" i="92"/>
  <c r="M59" i="92"/>
  <c r="J59" i="92"/>
  <c r="P58" i="92"/>
  <c r="M58" i="92"/>
  <c r="J58" i="92"/>
  <c r="P57" i="92"/>
  <c r="M57" i="92"/>
  <c r="J57" i="92"/>
  <c r="P56" i="92"/>
  <c r="M56" i="92"/>
  <c r="J56" i="92"/>
  <c r="P55" i="92"/>
  <c r="M55" i="92"/>
  <c r="J55" i="92"/>
  <c r="P54" i="92"/>
  <c r="M54" i="92"/>
  <c r="J54" i="92"/>
  <c r="P53" i="92"/>
  <c r="M53" i="92"/>
  <c r="J53" i="92"/>
  <c r="P52" i="92"/>
  <c r="M52" i="92"/>
  <c r="J52" i="92"/>
  <c r="P51" i="92"/>
  <c r="M51" i="92"/>
  <c r="J51" i="92"/>
  <c r="P50" i="92"/>
  <c r="M50" i="92"/>
  <c r="J50" i="92"/>
  <c r="P49" i="92"/>
  <c r="M49" i="92"/>
  <c r="J49" i="92"/>
  <c r="P48" i="92"/>
  <c r="M48" i="92"/>
  <c r="J48" i="92"/>
  <c r="P47" i="92"/>
  <c r="M47" i="92"/>
  <c r="J47" i="92"/>
  <c r="P46" i="92"/>
  <c r="M46" i="92"/>
  <c r="J46" i="92"/>
  <c r="P45" i="92"/>
  <c r="M45" i="92"/>
  <c r="J45" i="92"/>
  <c r="P44" i="92"/>
  <c r="M44" i="92"/>
  <c r="J44" i="92"/>
  <c r="P43" i="92"/>
  <c r="M43" i="92"/>
  <c r="J43" i="92"/>
  <c r="P42" i="92"/>
  <c r="M42" i="92"/>
  <c r="J42" i="92"/>
  <c r="P41" i="92"/>
  <c r="M41" i="92"/>
  <c r="J41" i="92"/>
  <c r="P40" i="92"/>
  <c r="M40" i="92"/>
  <c r="J40" i="92"/>
  <c r="P39" i="92"/>
  <c r="M39" i="92"/>
  <c r="J39" i="92"/>
  <c r="P38" i="92"/>
  <c r="M38" i="92"/>
  <c r="J38" i="92"/>
  <c r="P37" i="92"/>
  <c r="M37" i="92"/>
  <c r="J37" i="92"/>
  <c r="B35" i="92"/>
  <c r="C35" i="92" s="1"/>
  <c r="D35" i="92" s="1"/>
  <c r="E35" i="92" s="1"/>
  <c r="F35" i="92" s="1"/>
  <c r="G35" i="92" s="1"/>
  <c r="N34" i="92"/>
  <c r="K34" i="92"/>
  <c r="P25" i="92"/>
  <c r="H22" i="92"/>
  <c r="J92" i="92" l="1"/>
  <c r="P92" i="92"/>
  <c r="I141" i="92"/>
  <c r="L141" i="92"/>
  <c r="O141" i="92"/>
  <c r="M78" i="92"/>
  <c r="H141" i="92"/>
  <c r="K141" i="92"/>
  <c r="N141" i="92"/>
  <c r="M96" i="92"/>
  <c r="M100" i="92"/>
  <c r="M104" i="92"/>
  <c r="J111" i="92"/>
  <c r="P111" i="92"/>
  <c r="J129" i="92"/>
  <c r="P129" i="92"/>
  <c r="J137" i="92"/>
  <c r="P137" i="92"/>
  <c r="J78" i="92"/>
  <c r="P78" i="92"/>
  <c r="O140" i="92"/>
  <c r="P139" i="92"/>
  <c r="P140" i="92" s="1"/>
  <c r="M140" i="92"/>
  <c r="A155" i="91"/>
  <c r="N141" i="91"/>
  <c r="L141" i="91"/>
  <c r="K141" i="91"/>
  <c r="I141" i="91"/>
  <c r="H141" i="91"/>
  <c r="O140" i="91"/>
  <c r="O141" i="91" s="1"/>
  <c r="M140" i="91"/>
  <c r="M141" i="91" s="1"/>
  <c r="J140" i="91"/>
  <c r="J141" i="91" s="1"/>
  <c r="O138" i="91"/>
  <c r="N138" i="91"/>
  <c r="L138" i="91"/>
  <c r="K138" i="91"/>
  <c r="I138" i="91"/>
  <c r="H138" i="91"/>
  <c r="P137" i="91"/>
  <c r="M137" i="91"/>
  <c r="J137" i="91"/>
  <c r="P136" i="91"/>
  <c r="M136" i="91"/>
  <c r="J136" i="91"/>
  <c r="P135" i="91"/>
  <c r="M135" i="91"/>
  <c r="J135" i="91"/>
  <c r="P134" i="91"/>
  <c r="M134" i="91"/>
  <c r="J134" i="91"/>
  <c r="P133" i="91"/>
  <c r="M133" i="91"/>
  <c r="J133" i="91"/>
  <c r="P132" i="91"/>
  <c r="P138" i="91" s="1"/>
  <c r="M132" i="91"/>
  <c r="M138" i="91" s="1"/>
  <c r="J132" i="91"/>
  <c r="J138" i="91" s="1"/>
  <c r="O130" i="91"/>
  <c r="N130" i="91"/>
  <c r="L130" i="91"/>
  <c r="K130" i="91"/>
  <c r="I130" i="91"/>
  <c r="H130" i="91"/>
  <c r="P129" i="91"/>
  <c r="M129" i="91"/>
  <c r="J129" i="91"/>
  <c r="P128" i="91"/>
  <c r="M128" i="91"/>
  <c r="J128" i="91"/>
  <c r="P127" i="91"/>
  <c r="M127" i="91"/>
  <c r="J127" i="91"/>
  <c r="P126" i="91"/>
  <c r="M126" i="91"/>
  <c r="J126" i="91"/>
  <c r="P125" i="91"/>
  <c r="M125" i="91"/>
  <c r="J125" i="91"/>
  <c r="P124" i="91"/>
  <c r="P130" i="91" s="1"/>
  <c r="M124" i="91"/>
  <c r="M130" i="91" s="1"/>
  <c r="J124" i="91"/>
  <c r="J130" i="91" s="1"/>
  <c r="P122" i="91"/>
  <c r="O122" i="91"/>
  <c r="N122" i="91"/>
  <c r="M122" i="91"/>
  <c r="L122" i="91"/>
  <c r="K122" i="91"/>
  <c r="I122" i="91"/>
  <c r="H122" i="91"/>
  <c r="J121" i="91"/>
  <c r="J122" i="91" s="1"/>
  <c r="O120" i="91"/>
  <c r="N120" i="91"/>
  <c r="M120" i="91"/>
  <c r="L120" i="91"/>
  <c r="K120" i="91"/>
  <c r="I120" i="91"/>
  <c r="H120" i="91"/>
  <c r="P119" i="91"/>
  <c r="P120" i="91" s="1"/>
  <c r="M119" i="91"/>
  <c r="J119" i="91"/>
  <c r="J120" i="91" s="1"/>
  <c r="O117" i="91"/>
  <c r="N117" i="91"/>
  <c r="M117" i="91"/>
  <c r="L117" i="91"/>
  <c r="K117" i="91"/>
  <c r="I117" i="91"/>
  <c r="H117" i="91"/>
  <c r="P116" i="91"/>
  <c r="P117" i="91" s="1"/>
  <c r="M116" i="91"/>
  <c r="J116" i="91"/>
  <c r="J117" i="91" s="1"/>
  <c r="P114" i="91"/>
  <c r="O114" i="91"/>
  <c r="N114" i="91"/>
  <c r="M114" i="91"/>
  <c r="L114" i="91"/>
  <c r="K114" i="91"/>
  <c r="I114" i="91"/>
  <c r="H114" i="91"/>
  <c r="J113" i="91"/>
  <c r="J114" i="91" s="1"/>
  <c r="O112" i="91"/>
  <c r="N112" i="91"/>
  <c r="L112" i="91"/>
  <c r="K112" i="91"/>
  <c r="I112" i="91"/>
  <c r="H112" i="91"/>
  <c r="P111" i="91"/>
  <c r="M111" i="91"/>
  <c r="J111" i="91"/>
  <c r="P110" i="91"/>
  <c r="P112" i="91" s="1"/>
  <c r="M110" i="91"/>
  <c r="M112" i="91" s="1"/>
  <c r="J110" i="91"/>
  <c r="J112" i="91" s="1"/>
  <c r="P108" i="91"/>
  <c r="O108" i="91"/>
  <c r="N108" i="91"/>
  <c r="L108" i="91"/>
  <c r="K108" i="91"/>
  <c r="J108" i="91"/>
  <c r="I108" i="91"/>
  <c r="H108" i="91"/>
  <c r="P107" i="91"/>
  <c r="M107" i="91"/>
  <c r="M108" i="91" s="1"/>
  <c r="J107" i="91"/>
  <c r="O105" i="91"/>
  <c r="N105" i="91"/>
  <c r="L105" i="91"/>
  <c r="K105" i="91"/>
  <c r="I105" i="91"/>
  <c r="H105" i="91"/>
  <c r="P104" i="91"/>
  <c r="M104" i="91"/>
  <c r="J104" i="91"/>
  <c r="P103" i="91"/>
  <c r="P105" i="91" s="1"/>
  <c r="M103" i="91"/>
  <c r="M105" i="91" s="1"/>
  <c r="J103" i="91"/>
  <c r="J105" i="91" s="1"/>
  <c r="O101" i="91"/>
  <c r="N101" i="91"/>
  <c r="L101" i="91"/>
  <c r="K101" i="91"/>
  <c r="I101" i="91"/>
  <c r="H101" i="91"/>
  <c r="P100" i="91"/>
  <c r="M100" i="91"/>
  <c r="J100" i="91"/>
  <c r="P99" i="91"/>
  <c r="P101" i="91" s="1"/>
  <c r="M99" i="91"/>
  <c r="M101" i="91" s="1"/>
  <c r="J99" i="91"/>
  <c r="J101" i="91" s="1"/>
  <c r="O97" i="91"/>
  <c r="N97" i="91"/>
  <c r="L97" i="91"/>
  <c r="K97" i="91"/>
  <c r="I97" i="91"/>
  <c r="H97" i="91"/>
  <c r="P96" i="91"/>
  <c r="M96" i="91"/>
  <c r="J96" i="91"/>
  <c r="P95" i="91"/>
  <c r="P97" i="91" s="1"/>
  <c r="M95" i="91"/>
  <c r="M97" i="91" s="1"/>
  <c r="J95" i="91"/>
  <c r="J97" i="91" s="1"/>
  <c r="O93" i="91"/>
  <c r="N93" i="91"/>
  <c r="L93" i="91"/>
  <c r="K93" i="91"/>
  <c r="I93" i="91"/>
  <c r="H93" i="91"/>
  <c r="P92" i="91"/>
  <c r="M92" i="91"/>
  <c r="J92" i="91"/>
  <c r="P91" i="91"/>
  <c r="M91" i="91"/>
  <c r="J91" i="91"/>
  <c r="P90" i="91"/>
  <c r="M90" i="91"/>
  <c r="J90" i="91"/>
  <c r="P89" i="91"/>
  <c r="M89" i="91"/>
  <c r="J89" i="91"/>
  <c r="P88" i="91"/>
  <c r="M88" i="91"/>
  <c r="J88" i="91"/>
  <c r="P87" i="91"/>
  <c r="M87" i="91"/>
  <c r="J87" i="91"/>
  <c r="P86" i="91"/>
  <c r="M86" i="91"/>
  <c r="J86" i="91"/>
  <c r="P85" i="91"/>
  <c r="M85" i="91"/>
  <c r="J85" i="91"/>
  <c r="P84" i="91"/>
  <c r="M84" i="91"/>
  <c r="J84" i="91"/>
  <c r="P83" i="91"/>
  <c r="M83" i="91"/>
  <c r="J83" i="91"/>
  <c r="P82" i="91"/>
  <c r="M82" i="91"/>
  <c r="J82" i="91"/>
  <c r="P81" i="91"/>
  <c r="M81" i="91"/>
  <c r="M93" i="91" s="1"/>
  <c r="J81" i="91"/>
  <c r="P80" i="91"/>
  <c r="P93" i="91" s="1"/>
  <c r="M80" i="91"/>
  <c r="J80" i="91"/>
  <c r="J93" i="91" s="1"/>
  <c r="O78" i="91"/>
  <c r="O142" i="91" s="1"/>
  <c r="N78" i="91"/>
  <c r="N142" i="91" s="1"/>
  <c r="L78" i="91"/>
  <c r="L142" i="91" s="1"/>
  <c r="K78" i="91"/>
  <c r="K142" i="91" s="1"/>
  <c r="I78" i="91"/>
  <c r="I142" i="91" s="1"/>
  <c r="H78" i="91"/>
  <c r="H142" i="91" s="1"/>
  <c r="P77" i="91"/>
  <c r="M77" i="91"/>
  <c r="J77" i="91"/>
  <c r="P76" i="91"/>
  <c r="M76" i="91"/>
  <c r="J76" i="91"/>
  <c r="P75" i="91"/>
  <c r="M75" i="91"/>
  <c r="J75" i="91"/>
  <c r="P74" i="91"/>
  <c r="M74" i="91"/>
  <c r="J74" i="91"/>
  <c r="P73" i="91"/>
  <c r="M73" i="91"/>
  <c r="J73" i="91"/>
  <c r="P72" i="91"/>
  <c r="M72" i="91"/>
  <c r="J72" i="91"/>
  <c r="P71" i="91"/>
  <c r="M71" i="91"/>
  <c r="J71" i="91"/>
  <c r="P70" i="91"/>
  <c r="M70" i="91"/>
  <c r="J70" i="91"/>
  <c r="P69" i="91"/>
  <c r="M69" i="91"/>
  <c r="J69" i="91"/>
  <c r="P68" i="91"/>
  <c r="M68" i="91"/>
  <c r="J68" i="91"/>
  <c r="P67" i="91"/>
  <c r="M67" i="91"/>
  <c r="J67" i="91"/>
  <c r="J66" i="91"/>
  <c r="P65" i="91"/>
  <c r="M65" i="91"/>
  <c r="J65" i="91"/>
  <c r="P64" i="91"/>
  <c r="M64" i="91"/>
  <c r="J64" i="91"/>
  <c r="P63" i="91"/>
  <c r="M63" i="91"/>
  <c r="J63" i="91"/>
  <c r="P62" i="91"/>
  <c r="M62" i="91"/>
  <c r="J62" i="91"/>
  <c r="P61" i="91"/>
  <c r="M61" i="91"/>
  <c r="J61" i="91"/>
  <c r="P60" i="91"/>
  <c r="M60" i="91"/>
  <c r="J60" i="91"/>
  <c r="P59" i="91"/>
  <c r="M59" i="91"/>
  <c r="J59" i="91"/>
  <c r="P58" i="91"/>
  <c r="M58" i="91"/>
  <c r="J58" i="91"/>
  <c r="P57" i="91"/>
  <c r="M57" i="91"/>
  <c r="J57" i="91"/>
  <c r="P56" i="91"/>
  <c r="M56" i="91"/>
  <c r="J56" i="91"/>
  <c r="P55" i="91"/>
  <c r="M55" i="91"/>
  <c r="J55" i="91"/>
  <c r="P54" i="91"/>
  <c r="M54" i="91"/>
  <c r="J54" i="91"/>
  <c r="P53" i="91"/>
  <c r="M53" i="91"/>
  <c r="J53" i="91"/>
  <c r="P52" i="91"/>
  <c r="M52" i="91"/>
  <c r="J52" i="91"/>
  <c r="P51" i="91"/>
  <c r="M51" i="91"/>
  <c r="J51" i="91"/>
  <c r="P50" i="91"/>
  <c r="M50" i="91"/>
  <c r="J50" i="91"/>
  <c r="P49" i="91"/>
  <c r="M49" i="91"/>
  <c r="J49" i="91"/>
  <c r="P48" i="91"/>
  <c r="M48" i="91"/>
  <c r="J48" i="91"/>
  <c r="P47" i="91"/>
  <c r="M47" i="91"/>
  <c r="J47" i="91"/>
  <c r="P46" i="91"/>
  <c r="M46" i="91"/>
  <c r="J46" i="91"/>
  <c r="P45" i="91"/>
  <c r="M45" i="91"/>
  <c r="J45" i="91"/>
  <c r="P44" i="91"/>
  <c r="M44" i="91"/>
  <c r="J44" i="91"/>
  <c r="P43" i="91"/>
  <c r="M43" i="91"/>
  <c r="J43" i="91"/>
  <c r="P42" i="91"/>
  <c r="M42" i="91"/>
  <c r="J42" i="91"/>
  <c r="P41" i="91"/>
  <c r="M41" i="91"/>
  <c r="J41" i="91"/>
  <c r="P40" i="91"/>
  <c r="M40" i="91"/>
  <c r="J40" i="91"/>
  <c r="P39" i="91"/>
  <c r="M39" i="91"/>
  <c r="J39" i="91"/>
  <c r="P38" i="91"/>
  <c r="M38" i="91"/>
  <c r="J38" i="91"/>
  <c r="P37" i="91"/>
  <c r="P78" i="91" s="1"/>
  <c r="M37" i="91"/>
  <c r="M78" i="91" s="1"/>
  <c r="M142" i="91" s="1"/>
  <c r="J37" i="91"/>
  <c r="B35" i="91"/>
  <c r="C35" i="91" s="1"/>
  <c r="D35" i="91" s="1"/>
  <c r="E35" i="91" s="1"/>
  <c r="F35" i="91" s="1"/>
  <c r="G35" i="91" s="1"/>
  <c r="N34" i="91"/>
  <c r="K34" i="91"/>
  <c r="P25" i="91"/>
  <c r="H22" i="91"/>
  <c r="M141" i="92" l="1"/>
  <c r="J141" i="92"/>
  <c r="P141" i="92"/>
  <c r="J78" i="91"/>
  <c r="J142" i="91" s="1"/>
  <c r="P142" i="91"/>
  <c r="P140" i="91"/>
  <c r="P141" i="91" s="1"/>
  <c r="A155" i="90"/>
  <c r="N141" i="90"/>
  <c r="L141" i="90"/>
  <c r="K141" i="90"/>
  <c r="I141" i="90"/>
  <c r="H141" i="90"/>
  <c r="O140" i="90"/>
  <c r="O141" i="90" s="1"/>
  <c r="M140" i="90"/>
  <c r="M141" i="90" s="1"/>
  <c r="J140" i="90"/>
  <c r="J141" i="90" s="1"/>
  <c r="O138" i="90"/>
  <c r="N138" i="90"/>
  <c r="L138" i="90"/>
  <c r="K138" i="90"/>
  <c r="I138" i="90"/>
  <c r="H138" i="90"/>
  <c r="P137" i="90"/>
  <c r="M137" i="90"/>
  <c r="J137" i="90"/>
  <c r="P136" i="90"/>
  <c r="M136" i="90"/>
  <c r="J136" i="90"/>
  <c r="P135" i="90"/>
  <c r="M135" i="90"/>
  <c r="J135" i="90"/>
  <c r="P134" i="90"/>
  <c r="M134" i="90"/>
  <c r="J134" i="90"/>
  <c r="P133" i="90"/>
  <c r="M133" i="90"/>
  <c r="J133" i="90"/>
  <c r="P132" i="90"/>
  <c r="P138" i="90" s="1"/>
  <c r="M132" i="90"/>
  <c r="M138" i="90" s="1"/>
  <c r="J132" i="90"/>
  <c r="J138" i="90" s="1"/>
  <c r="O130" i="90"/>
  <c r="N130" i="90"/>
  <c r="L130" i="90"/>
  <c r="K130" i="90"/>
  <c r="I130" i="90"/>
  <c r="H130" i="90"/>
  <c r="P129" i="90"/>
  <c r="M129" i="90"/>
  <c r="J129" i="90"/>
  <c r="P128" i="90"/>
  <c r="M128" i="90"/>
  <c r="J128" i="90"/>
  <c r="P127" i="90"/>
  <c r="M127" i="90"/>
  <c r="J127" i="90"/>
  <c r="P126" i="90"/>
  <c r="M126" i="90"/>
  <c r="J126" i="90"/>
  <c r="P125" i="90"/>
  <c r="M125" i="90"/>
  <c r="J125" i="90"/>
  <c r="P124" i="90"/>
  <c r="P130" i="90" s="1"/>
  <c r="M124" i="90"/>
  <c r="M130" i="90" s="1"/>
  <c r="J124" i="90"/>
  <c r="J130" i="90" s="1"/>
  <c r="P122" i="90"/>
  <c r="O122" i="90"/>
  <c r="N122" i="90"/>
  <c r="M122" i="90"/>
  <c r="L122" i="90"/>
  <c r="K122" i="90"/>
  <c r="I122" i="90"/>
  <c r="H122" i="90"/>
  <c r="J121" i="90"/>
  <c r="J122" i="90" s="1"/>
  <c r="O120" i="90"/>
  <c r="N120" i="90"/>
  <c r="M120" i="90"/>
  <c r="L120" i="90"/>
  <c r="K120" i="90"/>
  <c r="I120" i="90"/>
  <c r="H120" i="90"/>
  <c r="P119" i="90"/>
  <c r="P120" i="90" s="1"/>
  <c r="M119" i="90"/>
  <c r="J119" i="90"/>
  <c r="J120" i="90" s="1"/>
  <c r="O117" i="90"/>
  <c r="N117" i="90"/>
  <c r="M117" i="90"/>
  <c r="L117" i="90"/>
  <c r="K117" i="90"/>
  <c r="I117" i="90"/>
  <c r="H117" i="90"/>
  <c r="P116" i="90"/>
  <c r="P117" i="90" s="1"/>
  <c r="M116" i="90"/>
  <c r="J116" i="90"/>
  <c r="J117" i="90" s="1"/>
  <c r="P114" i="90"/>
  <c r="O114" i="90"/>
  <c r="N114" i="90"/>
  <c r="M114" i="90"/>
  <c r="L114" i="90"/>
  <c r="K114" i="90"/>
  <c r="I114" i="90"/>
  <c r="H114" i="90"/>
  <c r="J113" i="90"/>
  <c r="J114" i="90" s="1"/>
  <c r="O112" i="90"/>
  <c r="N112" i="90"/>
  <c r="L112" i="90"/>
  <c r="K112" i="90"/>
  <c r="I112" i="90"/>
  <c r="H112" i="90"/>
  <c r="P111" i="90"/>
  <c r="M111" i="90"/>
  <c r="J111" i="90"/>
  <c r="P110" i="90"/>
  <c r="P112" i="90" s="1"/>
  <c r="M110" i="90"/>
  <c r="M112" i="90" s="1"/>
  <c r="J110" i="90"/>
  <c r="J112" i="90" s="1"/>
  <c r="P108" i="90"/>
  <c r="O108" i="90"/>
  <c r="N108" i="90"/>
  <c r="L108" i="90"/>
  <c r="K108" i="90"/>
  <c r="J108" i="90"/>
  <c r="I108" i="90"/>
  <c r="H108" i="90"/>
  <c r="P107" i="90"/>
  <c r="M107" i="90"/>
  <c r="M108" i="90" s="1"/>
  <c r="J107" i="90"/>
  <c r="O105" i="90"/>
  <c r="N105" i="90"/>
  <c r="L105" i="90"/>
  <c r="K105" i="90"/>
  <c r="I105" i="90"/>
  <c r="H105" i="90"/>
  <c r="P104" i="90"/>
  <c r="M104" i="90"/>
  <c r="J104" i="90"/>
  <c r="P103" i="90"/>
  <c r="P105" i="90" s="1"/>
  <c r="M103" i="90"/>
  <c r="M105" i="90" s="1"/>
  <c r="J103" i="90"/>
  <c r="J105" i="90" s="1"/>
  <c r="O101" i="90"/>
  <c r="N101" i="90"/>
  <c r="L101" i="90"/>
  <c r="K101" i="90"/>
  <c r="I101" i="90"/>
  <c r="H101" i="90"/>
  <c r="P100" i="90"/>
  <c r="M100" i="90"/>
  <c r="J100" i="90"/>
  <c r="P99" i="90"/>
  <c r="P101" i="90" s="1"/>
  <c r="M99" i="90"/>
  <c r="M101" i="90" s="1"/>
  <c r="J99" i="90"/>
  <c r="J101" i="90" s="1"/>
  <c r="O97" i="90"/>
  <c r="N97" i="90"/>
  <c r="L97" i="90"/>
  <c r="K97" i="90"/>
  <c r="I97" i="90"/>
  <c r="H97" i="90"/>
  <c r="P96" i="90"/>
  <c r="M96" i="90"/>
  <c r="J96" i="90"/>
  <c r="P95" i="90"/>
  <c r="P97" i="90" s="1"/>
  <c r="M95" i="90"/>
  <c r="M97" i="90" s="1"/>
  <c r="J95" i="90"/>
  <c r="J97" i="90" s="1"/>
  <c r="O93" i="90"/>
  <c r="N93" i="90"/>
  <c r="L93" i="90"/>
  <c r="K93" i="90"/>
  <c r="I93" i="90"/>
  <c r="H93" i="90"/>
  <c r="P92" i="90"/>
  <c r="M92" i="90"/>
  <c r="J92" i="90"/>
  <c r="P91" i="90"/>
  <c r="M91" i="90"/>
  <c r="J91" i="90"/>
  <c r="P90" i="90"/>
  <c r="M90" i="90"/>
  <c r="J90" i="90"/>
  <c r="P89" i="90"/>
  <c r="M89" i="90"/>
  <c r="J89" i="90"/>
  <c r="P88" i="90"/>
  <c r="M88" i="90"/>
  <c r="J88" i="90"/>
  <c r="P87" i="90"/>
  <c r="M87" i="90"/>
  <c r="J87" i="90"/>
  <c r="P86" i="90"/>
  <c r="M86" i="90"/>
  <c r="J86" i="90"/>
  <c r="P85" i="90"/>
  <c r="M85" i="90"/>
  <c r="J85" i="90"/>
  <c r="P84" i="90"/>
  <c r="M84" i="90"/>
  <c r="J84" i="90"/>
  <c r="P83" i="90"/>
  <c r="M83" i="90"/>
  <c r="J83" i="90"/>
  <c r="P82" i="90"/>
  <c r="M82" i="90"/>
  <c r="J82" i="90"/>
  <c r="P81" i="90"/>
  <c r="M81" i="90"/>
  <c r="M93" i="90" s="1"/>
  <c r="J81" i="90"/>
  <c r="P80" i="90"/>
  <c r="P93" i="90" s="1"/>
  <c r="M80" i="90"/>
  <c r="J80" i="90"/>
  <c r="J93" i="90" s="1"/>
  <c r="O78" i="90"/>
  <c r="O142" i="90" s="1"/>
  <c r="N78" i="90"/>
  <c r="N142" i="90" s="1"/>
  <c r="L78" i="90"/>
  <c r="L142" i="90" s="1"/>
  <c r="K78" i="90"/>
  <c r="K142" i="90" s="1"/>
  <c r="I78" i="90"/>
  <c r="I142" i="90" s="1"/>
  <c r="H78" i="90"/>
  <c r="H142" i="90" s="1"/>
  <c r="P77" i="90"/>
  <c r="M77" i="90"/>
  <c r="J77" i="90"/>
  <c r="P76" i="90"/>
  <c r="M76" i="90"/>
  <c r="J76" i="90"/>
  <c r="P75" i="90"/>
  <c r="M75" i="90"/>
  <c r="J75" i="90"/>
  <c r="P74" i="90"/>
  <c r="M74" i="90"/>
  <c r="J74" i="90"/>
  <c r="P73" i="90"/>
  <c r="M73" i="90"/>
  <c r="J73" i="90"/>
  <c r="P72" i="90"/>
  <c r="M72" i="90"/>
  <c r="J72" i="90"/>
  <c r="P71" i="90"/>
  <c r="M71" i="90"/>
  <c r="J71" i="90"/>
  <c r="P70" i="90"/>
  <c r="M70" i="90"/>
  <c r="J70" i="90"/>
  <c r="P69" i="90"/>
  <c r="M69" i="90"/>
  <c r="J69" i="90"/>
  <c r="P68" i="90"/>
  <c r="M68" i="90"/>
  <c r="J68" i="90"/>
  <c r="P67" i="90"/>
  <c r="M67" i="90"/>
  <c r="J67" i="90"/>
  <c r="J66" i="90"/>
  <c r="P65" i="90"/>
  <c r="M65" i="90"/>
  <c r="J65" i="90"/>
  <c r="P64" i="90"/>
  <c r="M64" i="90"/>
  <c r="J64" i="90"/>
  <c r="P63" i="90"/>
  <c r="M63" i="90"/>
  <c r="J63" i="90"/>
  <c r="P62" i="90"/>
  <c r="M62" i="90"/>
  <c r="J62" i="90"/>
  <c r="P61" i="90"/>
  <c r="M61" i="90"/>
  <c r="J61" i="90"/>
  <c r="P60" i="90"/>
  <c r="M60" i="90"/>
  <c r="J60" i="90"/>
  <c r="P59" i="90"/>
  <c r="M59" i="90"/>
  <c r="J59" i="90"/>
  <c r="P58" i="90"/>
  <c r="M58" i="90"/>
  <c r="J58" i="90"/>
  <c r="P57" i="90"/>
  <c r="M57" i="90"/>
  <c r="J57" i="90"/>
  <c r="P56" i="90"/>
  <c r="M56" i="90"/>
  <c r="J56" i="90"/>
  <c r="P55" i="90"/>
  <c r="M55" i="90"/>
  <c r="J55" i="90"/>
  <c r="P54" i="90"/>
  <c r="M54" i="90"/>
  <c r="J54" i="90"/>
  <c r="P53" i="90"/>
  <c r="M53" i="90"/>
  <c r="J53" i="90"/>
  <c r="P52" i="90"/>
  <c r="M52" i="90"/>
  <c r="J52" i="90"/>
  <c r="P51" i="90"/>
  <c r="M51" i="90"/>
  <c r="J51" i="90"/>
  <c r="P50" i="90"/>
  <c r="M50" i="90"/>
  <c r="J50" i="90"/>
  <c r="P49" i="90"/>
  <c r="M49" i="90"/>
  <c r="J49" i="90"/>
  <c r="P48" i="90"/>
  <c r="M48" i="90"/>
  <c r="J48" i="90"/>
  <c r="P47" i="90"/>
  <c r="M47" i="90"/>
  <c r="J47" i="90"/>
  <c r="P46" i="90"/>
  <c r="M46" i="90"/>
  <c r="J46" i="90"/>
  <c r="P45" i="90"/>
  <c r="M45" i="90"/>
  <c r="J45" i="90"/>
  <c r="P44" i="90"/>
  <c r="M44" i="90"/>
  <c r="J44" i="90"/>
  <c r="P43" i="90"/>
  <c r="M43" i="90"/>
  <c r="J43" i="90"/>
  <c r="P42" i="90"/>
  <c r="M42" i="90"/>
  <c r="J42" i="90"/>
  <c r="P41" i="90"/>
  <c r="M41" i="90"/>
  <c r="J41" i="90"/>
  <c r="P40" i="90"/>
  <c r="M40" i="90"/>
  <c r="J40" i="90"/>
  <c r="P39" i="90"/>
  <c r="M39" i="90"/>
  <c r="J39" i="90"/>
  <c r="P38" i="90"/>
  <c r="M38" i="90"/>
  <c r="M78" i="90" s="1"/>
  <c r="J38" i="90"/>
  <c r="P37" i="90"/>
  <c r="P78" i="90" s="1"/>
  <c r="M37" i="90"/>
  <c r="J37" i="90"/>
  <c r="B35" i="90"/>
  <c r="C35" i="90" s="1"/>
  <c r="D35" i="90" s="1"/>
  <c r="E35" i="90" s="1"/>
  <c r="F35" i="90" s="1"/>
  <c r="G35" i="90" s="1"/>
  <c r="N34" i="90"/>
  <c r="K34" i="90"/>
  <c r="P25" i="90"/>
  <c r="H22" i="90"/>
  <c r="J78" i="90" l="1"/>
  <c r="J142" i="90" s="1"/>
  <c r="P142" i="90"/>
  <c r="M142" i="90"/>
  <c r="P140" i="90"/>
  <c r="P141" i="90" s="1"/>
  <c r="A155" i="89"/>
  <c r="N141" i="89"/>
  <c r="L141" i="89"/>
  <c r="K141" i="89"/>
  <c r="I141" i="89"/>
  <c r="H141" i="89"/>
  <c r="O140" i="89"/>
  <c r="O141" i="89" s="1"/>
  <c r="M140" i="89"/>
  <c r="M141" i="89" s="1"/>
  <c r="J140" i="89"/>
  <c r="J141" i="89" s="1"/>
  <c r="O138" i="89"/>
  <c r="N138" i="89"/>
  <c r="L138" i="89"/>
  <c r="K138" i="89"/>
  <c r="I138" i="89"/>
  <c r="H138" i="89"/>
  <c r="P137" i="89"/>
  <c r="M137" i="89"/>
  <c r="J137" i="89"/>
  <c r="P136" i="89"/>
  <c r="M136" i="89"/>
  <c r="J136" i="89"/>
  <c r="P135" i="89"/>
  <c r="M135" i="89"/>
  <c r="J135" i="89"/>
  <c r="P134" i="89"/>
  <c r="M134" i="89"/>
  <c r="J134" i="89"/>
  <c r="P133" i="89"/>
  <c r="M133" i="89"/>
  <c r="J133" i="89"/>
  <c r="P132" i="89"/>
  <c r="P138" i="89" s="1"/>
  <c r="M132" i="89"/>
  <c r="M138" i="89" s="1"/>
  <c r="J132" i="89"/>
  <c r="J138" i="89" s="1"/>
  <c r="O130" i="89"/>
  <c r="N130" i="89"/>
  <c r="L130" i="89"/>
  <c r="K130" i="89"/>
  <c r="I130" i="89"/>
  <c r="H130" i="89"/>
  <c r="P129" i="89"/>
  <c r="M129" i="89"/>
  <c r="J129" i="89"/>
  <c r="P128" i="89"/>
  <c r="M128" i="89"/>
  <c r="J128" i="89"/>
  <c r="P127" i="89"/>
  <c r="M127" i="89"/>
  <c r="J127" i="89"/>
  <c r="P126" i="89"/>
  <c r="M126" i="89"/>
  <c r="J126" i="89"/>
  <c r="P125" i="89"/>
  <c r="M125" i="89"/>
  <c r="J125" i="89"/>
  <c r="P124" i="89"/>
  <c r="P130" i="89" s="1"/>
  <c r="M124" i="89"/>
  <c r="M130" i="89" s="1"/>
  <c r="J124" i="89"/>
  <c r="J130" i="89" s="1"/>
  <c r="P122" i="89"/>
  <c r="O122" i="89"/>
  <c r="N122" i="89"/>
  <c r="M122" i="89"/>
  <c r="L122" i="89"/>
  <c r="K122" i="89"/>
  <c r="I122" i="89"/>
  <c r="H122" i="89"/>
  <c r="J121" i="89"/>
  <c r="J122" i="89" s="1"/>
  <c r="O120" i="89"/>
  <c r="N120" i="89"/>
  <c r="M120" i="89"/>
  <c r="L120" i="89"/>
  <c r="K120" i="89"/>
  <c r="I120" i="89"/>
  <c r="H120" i="89"/>
  <c r="P119" i="89"/>
  <c r="P120" i="89" s="1"/>
  <c r="M119" i="89"/>
  <c r="J119" i="89"/>
  <c r="J120" i="89" s="1"/>
  <c r="O117" i="89"/>
  <c r="N117" i="89"/>
  <c r="M117" i="89"/>
  <c r="L117" i="89"/>
  <c r="K117" i="89"/>
  <c r="I117" i="89"/>
  <c r="H117" i="89"/>
  <c r="P116" i="89"/>
  <c r="P117" i="89" s="1"/>
  <c r="M116" i="89"/>
  <c r="J116" i="89"/>
  <c r="J117" i="89" s="1"/>
  <c r="P114" i="89"/>
  <c r="O114" i="89"/>
  <c r="N114" i="89"/>
  <c r="M114" i="89"/>
  <c r="L114" i="89"/>
  <c r="K114" i="89"/>
  <c r="I114" i="89"/>
  <c r="H114" i="89"/>
  <c r="J113" i="89"/>
  <c r="J114" i="89" s="1"/>
  <c r="O112" i="89"/>
  <c r="N112" i="89"/>
  <c r="L112" i="89"/>
  <c r="K112" i="89"/>
  <c r="I112" i="89"/>
  <c r="H112" i="89"/>
  <c r="P111" i="89"/>
  <c r="M111" i="89"/>
  <c r="J111" i="89"/>
  <c r="P110" i="89"/>
  <c r="P112" i="89" s="1"/>
  <c r="M110" i="89"/>
  <c r="M112" i="89" s="1"/>
  <c r="J110" i="89"/>
  <c r="J112" i="89" s="1"/>
  <c r="P108" i="89"/>
  <c r="O108" i="89"/>
  <c r="N108" i="89"/>
  <c r="L108" i="89"/>
  <c r="K108" i="89"/>
  <c r="I108" i="89"/>
  <c r="H108" i="89"/>
  <c r="P107" i="89"/>
  <c r="M107" i="89"/>
  <c r="M108" i="89" s="1"/>
  <c r="J107" i="89"/>
  <c r="J108" i="89" s="1"/>
  <c r="O105" i="89"/>
  <c r="N105" i="89"/>
  <c r="L105" i="89"/>
  <c r="K105" i="89"/>
  <c r="I105" i="89"/>
  <c r="H105" i="89"/>
  <c r="P104" i="89"/>
  <c r="M104" i="89"/>
  <c r="J104" i="89"/>
  <c r="P103" i="89"/>
  <c r="P105" i="89" s="1"/>
  <c r="M103" i="89"/>
  <c r="M105" i="89" s="1"/>
  <c r="J103" i="89"/>
  <c r="J105" i="89" s="1"/>
  <c r="O101" i="89"/>
  <c r="N101" i="89"/>
  <c r="L101" i="89"/>
  <c r="K101" i="89"/>
  <c r="I101" i="89"/>
  <c r="H101" i="89"/>
  <c r="P100" i="89"/>
  <c r="M100" i="89"/>
  <c r="J100" i="89"/>
  <c r="P99" i="89"/>
  <c r="P101" i="89" s="1"/>
  <c r="M99" i="89"/>
  <c r="M101" i="89" s="1"/>
  <c r="J99" i="89"/>
  <c r="J101" i="89" s="1"/>
  <c r="O97" i="89"/>
  <c r="N97" i="89"/>
  <c r="L97" i="89"/>
  <c r="K97" i="89"/>
  <c r="I97" i="89"/>
  <c r="H97" i="89"/>
  <c r="P96" i="89"/>
  <c r="M96" i="89"/>
  <c r="J96" i="89"/>
  <c r="P95" i="89"/>
  <c r="P97" i="89" s="1"/>
  <c r="M95" i="89"/>
  <c r="M97" i="89" s="1"/>
  <c r="J95" i="89"/>
  <c r="J97" i="89" s="1"/>
  <c r="O93" i="89"/>
  <c r="N93" i="89"/>
  <c r="L93" i="89"/>
  <c r="K93" i="89"/>
  <c r="I93" i="89"/>
  <c r="H93" i="89"/>
  <c r="P92" i="89"/>
  <c r="M92" i="89"/>
  <c r="J92" i="89"/>
  <c r="P91" i="89"/>
  <c r="M91" i="89"/>
  <c r="J91" i="89"/>
  <c r="P90" i="89"/>
  <c r="M90" i="89"/>
  <c r="J90" i="89"/>
  <c r="P89" i="89"/>
  <c r="M89" i="89"/>
  <c r="J89" i="89"/>
  <c r="P88" i="89"/>
  <c r="M88" i="89"/>
  <c r="J88" i="89"/>
  <c r="P87" i="89"/>
  <c r="M87" i="89"/>
  <c r="J87" i="89"/>
  <c r="P86" i="89"/>
  <c r="M86" i="89"/>
  <c r="J86" i="89"/>
  <c r="P85" i="89"/>
  <c r="M85" i="89"/>
  <c r="J85" i="89"/>
  <c r="P84" i="89"/>
  <c r="M84" i="89"/>
  <c r="J84" i="89"/>
  <c r="P83" i="89"/>
  <c r="M83" i="89"/>
  <c r="J83" i="89"/>
  <c r="P82" i="89"/>
  <c r="M82" i="89"/>
  <c r="J82" i="89"/>
  <c r="P81" i="89"/>
  <c r="M81" i="89"/>
  <c r="M93" i="89" s="1"/>
  <c r="J81" i="89"/>
  <c r="P80" i="89"/>
  <c r="P93" i="89" s="1"/>
  <c r="M80" i="89"/>
  <c r="J80" i="89"/>
  <c r="J93" i="89" s="1"/>
  <c r="O78" i="89"/>
  <c r="O142" i="89" s="1"/>
  <c r="N78" i="89"/>
  <c r="N142" i="89" s="1"/>
  <c r="L78" i="89"/>
  <c r="L142" i="89" s="1"/>
  <c r="K78" i="89"/>
  <c r="K142" i="89" s="1"/>
  <c r="I78" i="89"/>
  <c r="I142" i="89" s="1"/>
  <c r="H78" i="89"/>
  <c r="H142" i="89" s="1"/>
  <c r="P77" i="89"/>
  <c r="M77" i="89"/>
  <c r="J77" i="89"/>
  <c r="P76" i="89"/>
  <c r="M76" i="89"/>
  <c r="J76" i="89"/>
  <c r="P75" i="89"/>
  <c r="M75" i="89"/>
  <c r="J75" i="89"/>
  <c r="P74" i="89"/>
  <c r="M74" i="89"/>
  <c r="J74" i="89"/>
  <c r="P73" i="89"/>
  <c r="M73" i="89"/>
  <c r="J73" i="89"/>
  <c r="P72" i="89"/>
  <c r="M72" i="89"/>
  <c r="J72" i="89"/>
  <c r="P71" i="89"/>
  <c r="M71" i="89"/>
  <c r="J71" i="89"/>
  <c r="P70" i="89"/>
  <c r="M70" i="89"/>
  <c r="J70" i="89"/>
  <c r="P69" i="89"/>
  <c r="M69" i="89"/>
  <c r="J69" i="89"/>
  <c r="P68" i="89"/>
  <c r="M68" i="89"/>
  <c r="J68" i="89"/>
  <c r="P67" i="89"/>
  <c r="M67" i="89"/>
  <c r="J67" i="89"/>
  <c r="J66" i="89"/>
  <c r="P65" i="89"/>
  <c r="M65" i="89"/>
  <c r="J65" i="89"/>
  <c r="P64" i="89"/>
  <c r="M64" i="89"/>
  <c r="J64" i="89"/>
  <c r="P63" i="89"/>
  <c r="M63" i="89"/>
  <c r="J63" i="89"/>
  <c r="P62" i="89"/>
  <c r="M62" i="89"/>
  <c r="J62" i="89"/>
  <c r="P61" i="89"/>
  <c r="M61" i="89"/>
  <c r="J61" i="89"/>
  <c r="P60" i="89"/>
  <c r="M60" i="89"/>
  <c r="J60" i="89"/>
  <c r="P59" i="89"/>
  <c r="M59" i="89"/>
  <c r="J59" i="89"/>
  <c r="P58" i="89"/>
  <c r="M58" i="89"/>
  <c r="J58" i="89"/>
  <c r="P57" i="89"/>
  <c r="M57" i="89"/>
  <c r="J57" i="89"/>
  <c r="P56" i="89"/>
  <c r="M56" i="89"/>
  <c r="J56" i="89"/>
  <c r="P55" i="89"/>
  <c r="M55" i="89"/>
  <c r="J55" i="89"/>
  <c r="P54" i="89"/>
  <c r="M54" i="89"/>
  <c r="J54" i="89"/>
  <c r="P53" i="89"/>
  <c r="M53" i="89"/>
  <c r="J53" i="89"/>
  <c r="P52" i="89"/>
  <c r="M52" i="89"/>
  <c r="J52" i="89"/>
  <c r="P51" i="89"/>
  <c r="M51" i="89"/>
  <c r="J51" i="89"/>
  <c r="P50" i="89"/>
  <c r="M50" i="89"/>
  <c r="J50" i="89"/>
  <c r="P49" i="89"/>
  <c r="M49" i="89"/>
  <c r="J49" i="89"/>
  <c r="P48" i="89"/>
  <c r="M48" i="89"/>
  <c r="J48" i="89"/>
  <c r="P47" i="89"/>
  <c r="M47" i="89"/>
  <c r="J47" i="89"/>
  <c r="P46" i="89"/>
  <c r="M46" i="89"/>
  <c r="J46" i="89"/>
  <c r="P45" i="89"/>
  <c r="M45" i="89"/>
  <c r="J45" i="89"/>
  <c r="P44" i="89"/>
  <c r="M44" i="89"/>
  <c r="J44" i="89"/>
  <c r="P43" i="89"/>
  <c r="M43" i="89"/>
  <c r="J43" i="89"/>
  <c r="P42" i="89"/>
  <c r="M42" i="89"/>
  <c r="J42" i="89"/>
  <c r="P41" i="89"/>
  <c r="M41" i="89"/>
  <c r="J41" i="89"/>
  <c r="P40" i="89"/>
  <c r="M40" i="89"/>
  <c r="J40" i="89"/>
  <c r="P39" i="89"/>
  <c r="M39" i="89"/>
  <c r="J39" i="89"/>
  <c r="P38" i="89"/>
  <c r="M38" i="89"/>
  <c r="M78" i="89" s="1"/>
  <c r="J38" i="89"/>
  <c r="P37" i="89"/>
  <c r="P78" i="89" s="1"/>
  <c r="M37" i="89"/>
  <c r="J37" i="89"/>
  <c r="J78" i="89" s="1"/>
  <c r="B35" i="89"/>
  <c r="C35" i="89" s="1"/>
  <c r="D35" i="89" s="1"/>
  <c r="E35" i="89" s="1"/>
  <c r="F35" i="89" s="1"/>
  <c r="G35" i="89" s="1"/>
  <c r="N34" i="89"/>
  <c r="K34" i="89"/>
  <c r="P25" i="89"/>
  <c r="H22" i="89"/>
  <c r="J142" i="89" l="1"/>
  <c r="P142" i="89"/>
  <c r="M142" i="89"/>
  <c r="P140" i="89"/>
  <c r="P141" i="89" s="1"/>
  <c r="A155" i="88"/>
  <c r="N141" i="88"/>
  <c r="L141" i="88"/>
  <c r="K141" i="88"/>
  <c r="I141" i="88"/>
  <c r="H141" i="88"/>
  <c r="M140" i="88"/>
  <c r="O140" i="88" s="1"/>
  <c r="J140" i="88"/>
  <c r="J141" i="88" s="1"/>
  <c r="O138" i="88"/>
  <c r="N138" i="88"/>
  <c r="L138" i="88"/>
  <c r="K138" i="88"/>
  <c r="I138" i="88"/>
  <c r="H138" i="88"/>
  <c r="P137" i="88"/>
  <c r="M137" i="88"/>
  <c r="J137" i="88"/>
  <c r="P136" i="88"/>
  <c r="M136" i="88"/>
  <c r="J136" i="88"/>
  <c r="P135" i="88"/>
  <c r="M135" i="88"/>
  <c r="J135" i="88"/>
  <c r="P134" i="88"/>
  <c r="M134" i="88"/>
  <c r="J134" i="88"/>
  <c r="P133" i="88"/>
  <c r="M133" i="88"/>
  <c r="J133" i="88"/>
  <c r="P132" i="88"/>
  <c r="P138" i="88" s="1"/>
  <c r="M132" i="88"/>
  <c r="M138" i="88" s="1"/>
  <c r="J132" i="88"/>
  <c r="J138" i="88" s="1"/>
  <c r="O130" i="88"/>
  <c r="N130" i="88"/>
  <c r="L130" i="88"/>
  <c r="K130" i="88"/>
  <c r="I130" i="88"/>
  <c r="H130" i="88"/>
  <c r="P129" i="88"/>
  <c r="M129" i="88"/>
  <c r="J129" i="88"/>
  <c r="P128" i="88"/>
  <c r="M128" i="88"/>
  <c r="J128" i="88"/>
  <c r="P127" i="88"/>
  <c r="M127" i="88"/>
  <c r="J127" i="88"/>
  <c r="P126" i="88"/>
  <c r="M126" i="88"/>
  <c r="J126" i="88"/>
  <c r="P125" i="88"/>
  <c r="M125" i="88"/>
  <c r="J125" i="88"/>
  <c r="P124" i="88"/>
  <c r="P130" i="88" s="1"/>
  <c r="M124" i="88"/>
  <c r="M130" i="88" s="1"/>
  <c r="J124" i="88"/>
  <c r="J130" i="88" s="1"/>
  <c r="P122" i="88"/>
  <c r="O122" i="88"/>
  <c r="N122" i="88"/>
  <c r="M122" i="88"/>
  <c r="L122" i="88"/>
  <c r="K122" i="88"/>
  <c r="I122" i="88"/>
  <c r="H122" i="88"/>
  <c r="J121" i="88"/>
  <c r="J122" i="88" s="1"/>
  <c r="O120" i="88"/>
  <c r="N120" i="88"/>
  <c r="L120" i="88"/>
  <c r="K120" i="88"/>
  <c r="I120" i="88"/>
  <c r="H120" i="88"/>
  <c r="P119" i="88"/>
  <c r="P120" i="88" s="1"/>
  <c r="M119" i="88"/>
  <c r="M120" i="88" s="1"/>
  <c r="J119" i="88"/>
  <c r="J120" i="88" s="1"/>
  <c r="O117" i="88"/>
  <c r="N117" i="88"/>
  <c r="L117" i="88"/>
  <c r="K117" i="88"/>
  <c r="I117" i="88"/>
  <c r="H117" i="88"/>
  <c r="P116" i="88"/>
  <c r="P117" i="88" s="1"/>
  <c r="M116" i="88"/>
  <c r="M117" i="88" s="1"/>
  <c r="J116" i="88"/>
  <c r="J117" i="88" s="1"/>
  <c r="P114" i="88"/>
  <c r="O114" i="88"/>
  <c r="N114" i="88"/>
  <c r="M114" i="88"/>
  <c r="L114" i="88"/>
  <c r="K114" i="88"/>
  <c r="I114" i="88"/>
  <c r="H114" i="88"/>
  <c r="J113" i="88"/>
  <c r="J114" i="88" s="1"/>
  <c r="O112" i="88"/>
  <c r="N112" i="88"/>
  <c r="L112" i="88"/>
  <c r="K112" i="88"/>
  <c r="I112" i="88"/>
  <c r="H112" i="88"/>
  <c r="P111" i="88"/>
  <c r="M111" i="88"/>
  <c r="J111" i="88"/>
  <c r="P110" i="88"/>
  <c r="P112" i="88" s="1"/>
  <c r="M110" i="88"/>
  <c r="M112" i="88" s="1"/>
  <c r="J110" i="88"/>
  <c r="O108" i="88"/>
  <c r="N108" i="88"/>
  <c r="L108" i="88"/>
  <c r="K108" i="88"/>
  <c r="I108" i="88"/>
  <c r="H108" i="88"/>
  <c r="P107" i="88"/>
  <c r="P108" i="88" s="1"/>
  <c r="M107" i="88"/>
  <c r="M108" i="88" s="1"/>
  <c r="J107" i="88"/>
  <c r="J108" i="88" s="1"/>
  <c r="O105" i="88"/>
  <c r="N105" i="88"/>
  <c r="L105" i="88"/>
  <c r="K105" i="88"/>
  <c r="I105" i="88"/>
  <c r="H105" i="88"/>
  <c r="P104" i="88"/>
  <c r="M104" i="88"/>
  <c r="J104" i="88"/>
  <c r="P103" i="88"/>
  <c r="P105" i="88" s="1"/>
  <c r="M103" i="88"/>
  <c r="M105" i="88" s="1"/>
  <c r="J103" i="88"/>
  <c r="J105" i="88" s="1"/>
  <c r="O101" i="88"/>
  <c r="N101" i="88"/>
  <c r="L101" i="88"/>
  <c r="K101" i="88"/>
  <c r="I101" i="88"/>
  <c r="H101" i="88"/>
  <c r="P100" i="88"/>
  <c r="M100" i="88"/>
  <c r="J100" i="88"/>
  <c r="P99" i="88"/>
  <c r="P101" i="88" s="1"/>
  <c r="M99" i="88"/>
  <c r="M101" i="88" s="1"/>
  <c r="J99" i="88"/>
  <c r="J101" i="88" s="1"/>
  <c r="O97" i="88"/>
  <c r="N97" i="88"/>
  <c r="L97" i="88"/>
  <c r="K97" i="88"/>
  <c r="I97" i="88"/>
  <c r="H97" i="88"/>
  <c r="P96" i="88"/>
  <c r="M96" i="88"/>
  <c r="J96" i="88"/>
  <c r="P95" i="88"/>
  <c r="P97" i="88" s="1"/>
  <c r="M95" i="88"/>
  <c r="M97" i="88" s="1"/>
  <c r="J95" i="88"/>
  <c r="J97" i="88" s="1"/>
  <c r="O93" i="88"/>
  <c r="N93" i="88"/>
  <c r="L93" i="88"/>
  <c r="K93" i="88"/>
  <c r="I93" i="88"/>
  <c r="H93" i="88"/>
  <c r="P92" i="88"/>
  <c r="M92" i="88"/>
  <c r="J92" i="88"/>
  <c r="P91" i="88"/>
  <c r="M91" i="88"/>
  <c r="J91" i="88"/>
  <c r="P90" i="88"/>
  <c r="M90" i="88"/>
  <c r="J90" i="88"/>
  <c r="P89" i="88"/>
  <c r="M89" i="88"/>
  <c r="J89" i="88"/>
  <c r="P88" i="88"/>
  <c r="M88" i="88"/>
  <c r="J88" i="88"/>
  <c r="P87" i="88"/>
  <c r="M87" i="88"/>
  <c r="J87" i="88"/>
  <c r="P86" i="88"/>
  <c r="M86" i="88"/>
  <c r="J86" i="88"/>
  <c r="P85" i="88"/>
  <c r="M85" i="88"/>
  <c r="J85" i="88"/>
  <c r="P84" i="88"/>
  <c r="M84" i="88"/>
  <c r="J84" i="88"/>
  <c r="P83" i="88"/>
  <c r="M83" i="88"/>
  <c r="J83" i="88"/>
  <c r="P82" i="88"/>
  <c r="M82" i="88"/>
  <c r="J82" i="88"/>
  <c r="P81" i="88"/>
  <c r="M81" i="88"/>
  <c r="J81" i="88"/>
  <c r="P80" i="88"/>
  <c r="P93" i="88" s="1"/>
  <c r="M80" i="88"/>
  <c r="M93" i="88" s="1"/>
  <c r="J80" i="88"/>
  <c r="J93" i="88" s="1"/>
  <c r="O78" i="88"/>
  <c r="O142" i="88" s="1"/>
  <c r="N78" i="88"/>
  <c r="N142" i="88" s="1"/>
  <c r="L78" i="88"/>
  <c r="L142" i="88" s="1"/>
  <c r="K78" i="88"/>
  <c r="K142" i="88" s="1"/>
  <c r="I78" i="88"/>
  <c r="H78" i="88"/>
  <c r="H142" i="88" s="1"/>
  <c r="P77" i="88"/>
  <c r="M77" i="88"/>
  <c r="J77" i="88"/>
  <c r="P76" i="88"/>
  <c r="M76" i="88"/>
  <c r="J76" i="88"/>
  <c r="P75" i="88"/>
  <c r="M75" i="88"/>
  <c r="J75" i="88"/>
  <c r="P74" i="88"/>
  <c r="M74" i="88"/>
  <c r="J74" i="88"/>
  <c r="P73" i="88"/>
  <c r="M73" i="88"/>
  <c r="J73" i="88"/>
  <c r="P72" i="88"/>
  <c r="M72" i="88"/>
  <c r="J72" i="88"/>
  <c r="P71" i="88"/>
  <c r="M71" i="88"/>
  <c r="J71" i="88"/>
  <c r="P70" i="88"/>
  <c r="M70" i="88"/>
  <c r="J70" i="88"/>
  <c r="P69" i="88"/>
  <c r="M69" i="88"/>
  <c r="J69" i="88"/>
  <c r="P68" i="88"/>
  <c r="M68" i="88"/>
  <c r="J68" i="88"/>
  <c r="P67" i="88"/>
  <c r="M67" i="88"/>
  <c r="J67" i="88"/>
  <c r="J66" i="88"/>
  <c r="P65" i="88"/>
  <c r="M65" i="88"/>
  <c r="J65" i="88"/>
  <c r="P64" i="88"/>
  <c r="M64" i="88"/>
  <c r="J64" i="88"/>
  <c r="P63" i="88"/>
  <c r="M63" i="88"/>
  <c r="J63" i="88"/>
  <c r="P62" i="88"/>
  <c r="M62" i="88"/>
  <c r="J62" i="88"/>
  <c r="P61" i="88"/>
  <c r="M61" i="88"/>
  <c r="J61" i="88"/>
  <c r="P60" i="88"/>
  <c r="M60" i="88"/>
  <c r="J60" i="88"/>
  <c r="P59" i="88"/>
  <c r="M59" i="88"/>
  <c r="J59" i="88"/>
  <c r="P58" i="88"/>
  <c r="M58" i="88"/>
  <c r="J58" i="88"/>
  <c r="P57" i="88"/>
  <c r="M57" i="88"/>
  <c r="J57" i="88"/>
  <c r="P56" i="88"/>
  <c r="M56" i="88"/>
  <c r="J56" i="88"/>
  <c r="P55" i="88"/>
  <c r="M55" i="88"/>
  <c r="J55" i="88"/>
  <c r="P54" i="88"/>
  <c r="M54" i="88"/>
  <c r="J54" i="88"/>
  <c r="P53" i="88"/>
  <c r="M53" i="88"/>
  <c r="J53" i="88"/>
  <c r="P52" i="88"/>
  <c r="M52" i="88"/>
  <c r="J52" i="88"/>
  <c r="P51" i="88"/>
  <c r="M51" i="88"/>
  <c r="J51" i="88"/>
  <c r="P50" i="88"/>
  <c r="M50" i="88"/>
  <c r="J50" i="88"/>
  <c r="P49" i="88"/>
  <c r="M49" i="88"/>
  <c r="J49" i="88"/>
  <c r="P48" i="88"/>
  <c r="M48" i="88"/>
  <c r="J48" i="88"/>
  <c r="P47" i="88"/>
  <c r="M47" i="88"/>
  <c r="J47" i="88"/>
  <c r="P46" i="88"/>
  <c r="M46" i="88"/>
  <c r="J46" i="88"/>
  <c r="P45" i="88"/>
  <c r="M45" i="88"/>
  <c r="J45" i="88"/>
  <c r="P44" i="88"/>
  <c r="M44" i="88"/>
  <c r="J44" i="88"/>
  <c r="P43" i="88"/>
  <c r="M43" i="88"/>
  <c r="J43" i="88"/>
  <c r="P42" i="88"/>
  <c r="M42" i="88"/>
  <c r="J42" i="88"/>
  <c r="P41" i="88"/>
  <c r="M41" i="88"/>
  <c r="J41" i="88"/>
  <c r="P40" i="88"/>
  <c r="M40" i="88"/>
  <c r="J40" i="88"/>
  <c r="P39" i="88"/>
  <c r="M39" i="88"/>
  <c r="J39" i="88"/>
  <c r="P38" i="88"/>
  <c r="M38" i="88"/>
  <c r="J38" i="88"/>
  <c r="P37" i="88"/>
  <c r="P78" i="88" s="1"/>
  <c r="P142" i="88" s="1"/>
  <c r="M37" i="88"/>
  <c r="M78" i="88" s="1"/>
  <c r="M142" i="88" s="1"/>
  <c r="J37" i="88"/>
  <c r="J78" i="88" s="1"/>
  <c r="B35" i="88"/>
  <c r="C35" i="88" s="1"/>
  <c r="D35" i="88" s="1"/>
  <c r="E35" i="88" s="1"/>
  <c r="F35" i="88" s="1"/>
  <c r="G35" i="88" s="1"/>
  <c r="N34" i="88"/>
  <c r="K34" i="88"/>
  <c r="P25" i="88"/>
  <c r="H22" i="88"/>
  <c r="I142" i="88" l="1"/>
  <c r="J142" i="88"/>
  <c r="J112" i="88"/>
  <c r="O141" i="88"/>
  <c r="P140" i="88"/>
  <c r="P141" i="88" s="1"/>
  <c r="M141" i="88"/>
  <c r="A155" i="87"/>
  <c r="O141" i="87"/>
  <c r="N141" i="87"/>
  <c r="L141" i="87"/>
  <c r="K141" i="87"/>
  <c r="I141" i="87"/>
  <c r="H141" i="87"/>
  <c r="P140" i="87"/>
  <c r="P141" i="87" s="1"/>
  <c r="O140" i="87"/>
  <c r="M140" i="87"/>
  <c r="M141" i="87" s="1"/>
  <c r="J140" i="87"/>
  <c r="J141" i="87" s="1"/>
  <c r="O138" i="87"/>
  <c r="N138" i="87"/>
  <c r="L138" i="87"/>
  <c r="K138" i="87"/>
  <c r="I138" i="87"/>
  <c r="H138" i="87"/>
  <c r="P137" i="87"/>
  <c r="M137" i="87"/>
  <c r="J137" i="87"/>
  <c r="P136" i="87"/>
  <c r="M136" i="87"/>
  <c r="J136" i="87"/>
  <c r="P135" i="87"/>
  <c r="M135" i="87"/>
  <c r="J135" i="87"/>
  <c r="P134" i="87"/>
  <c r="M134" i="87"/>
  <c r="M138" i="87" s="1"/>
  <c r="J134" i="87"/>
  <c r="P133" i="87"/>
  <c r="M133" i="87"/>
  <c r="J133" i="87"/>
  <c r="P132" i="87"/>
  <c r="P138" i="87" s="1"/>
  <c r="M132" i="87"/>
  <c r="J132" i="87"/>
  <c r="J138" i="87" s="1"/>
  <c r="O130" i="87"/>
  <c r="N130" i="87"/>
  <c r="L130" i="87"/>
  <c r="K130" i="87"/>
  <c r="I130" i="87"/>
  <c r="H130" i="87"/>
  <c r="P129" i="87"/>
  <c r="M129" i="87"/>
  <c r="J129" i="87"/>
  <c r="P128" i="87"/>
  <c r="M128" i="87"/>
  <c r="J128" i="87"/>
  <c r="P127" i="87"/>
  <c r="M127" i="87"/>
  <c r="J127" i="87"/>
  <c r="P126" i="87"/>
  <c r="M126" i="87"/>
  <c r="J126" i="87"/>
  <c r="P125" i="87"/>
  <c r="M125" i="87"/>
  <c r="J125" i="87"/>
  <c r="P124" i="87"/>
  <c r="P130" i="87" s="1"/>
  <c r="M124" i="87"/>
  <c r="M130" i="87" s="1"/>
  <c r="J124" i="87"/>
  <c r="J130" i="87" s="1"/>
  <c r="P122" i="87"/>
  <c r="O122" i="87"/>
  <c r="N122" i="87"/>
  <c r="M122" i="87"/>
  <c r="L122" i="87"/>
  <c r="K122" i="87"/>
  <c r="J122" i="87"/>
  <c r="I122" i="87"/>
  <c r="H122" i="87"/>
  <c r="J121" i="87"/>
  <c r="P120" i="87"/>
  <c r="O120" i="87"/>
  <c r="N120" i="87"/>
  <c r="M120" i="87"/>
  <c r="L120" i="87"/>
  <c r="K120" i="87"/>
  <c r="I120" i="87"/>
  <c r="H120" i="87"/>
  <c r="P119" i="87"/>
  <c r="M119" i="87"/>
  <c r="J119" i="87"/>
  <c r="J120" i="87" s="1"/>
  <c r="P117" i="87"/>
  <c r="O117" i="87"/>
  <c r="N117" i="87"/>
  <c r="M117" i="87"/>
  <c r="L117" i="87"/>
  <c r="K117" i="87"/>
  <c r="I117" i="87"/>
  <c r="H117" i="87"/>
  <c r="P116" i="87"/>
  <c r="M116" i="87"/>
  <c r="J116" i="87"/>
  <c r="J117" i="87" s="1"/>
  <c r="P114" i="87"/>
  <c r="O114" i="87"/>
  <c r="N114" i="87"/>
  <c r="M114" i="87"/>
  <c r="L114" i="87"/>
  <c r="K114" i="87"/>
  <c r="J114" i="87"/>
  <c r="I114" i="87"/>
  <c r="H114" i="87"/>
  <c r="J113" i="87"/>
  <c r="O112" i="87"/>
  <c r="N112" i="87"/>
  <c r="L112" i="87"/>
  <c r="K112" i="87"/>
  <c r="I112" i="87"/>
  <c r="H112" i="87"/>
  <c r="P111" i="87"/>
  <c r="M111" i="87"/>
  <c r="J111" i="87"/>
  <c r="P110" i="87"/>
  <c r="P112" i="87" s="1"/>
  <c r="M110" i="87"/>
  <c r="M112" i="87" s="1"/>
  <c r="J110" i="87"/>
  <c r="O108" i="87"/>
  <c r="N108" i="87"/>
  <c r="M108" i="87"/>
  <c r="L108" i="87"/>
  <c r="K108" i="87"/>
  <c r="I108" i="87"/>
  <c r="H108" i="87"/>
  <c r="P107" i="87"/>
  <c r="P108" i="87" s="1"/>
  <c r="M107" i="87"/>
  <c r="J107" i="87"/>
  <c r="J108" i="87" s="1"/>
  <c r="O105" i="87"/>
  <c r="N105" i="87"/>
  <c r="M105" i="87"/>
  <c r="L105" i="87"/>
  <c r="K105" i="87"/>
  <c r="I105" i="87"/>
  <c r="H105" i="87"/>
  <c r="P104" i="87"/>
  <c r="M104" i="87"/>
  <c r="J104" i="87"/>
  <c r="P103" i="87"/>
  <c r="P105" i="87" s="1"/>
  <c r="M103" i="87"/>
  <c r="J103" i="87"/>
  <c r="J105" i="87" s="1"/>
  <c r="O101" i="87"/>
  <c r="N101" i="87"/>
  <c r="M101" i="87"/>
  <c r="L101" i="87"/>
  <c r="K101" i="87"/>
  <c r="I101" i="87"/>
  <c r="H101" i="87"/>
  <c r="P100" i="87"/>
  <c r="M100" i="87"/>
  <c r="J100" i="87"/>
  <c r="P99" i="87"/>
  <c r="P101" i="87" s="1"/>
  <c r="M99" i="87"/>
  <c r="J99" i="87"/>
  <c r="J101" i="87" s="1"/>
  <c r="O97" i="87"/>
  <c r="N97" i="87"/>
  <c r="L97" i="87"/>
  <c r="K97" i="87"/>
  <c r="I97" i="87"/>
  <c r="H97" i="87"/>
  <c r="P96" i="87"/>
  <c r="M96" i="87"/>
  <c r="J96" i="87"/>
  <c r="P95" i="87"/>
  <c r="P97" i="87" s="1"/>
  <c r="M95" i="87"/>
  <c r="M97" i="87" s="1"/>
  <c r="J95" i="87"/>
  <c r="J97" i="87" s="1"/>
  <c r="O93" i="87"/>
  <c r="N93" i="87"/>
  <c r="L93" i="87"/>
  <c r="K93" i="87"/>
  <c r="I93" i="87"/>
  <c r="H93" i="87"/>
  <c r="P92" i="87"/>
  <c r="M92" i="87"/>
  <c r="J92" i="87"/>
  <c r="P91" i="87"/>
  <c r="M91" i="87"/>
  <c r="J91" i="87"/>
  <c r="P90" i="87"/>
  <c r="M90" i="87"/>
  <c r="J90" i="87"/>
  <c r="P89" i="87"/>
  <c r="M89" i="87"/>
  <c r="J89" i="87"/>
  <c r="P88" i="87"/>
  <c r="M88" i="87"/>
  <c r="J88" i="87"/>
  <c r="P87" i="87"/>
  <c r="M87" i="87"/>
  <c r="J87" i="87"/>
  <c r="P86" i="87"/>
  <c r="M86" i="87"/>
  <c r="J86" i="87"/>
  <c r="P85" i="87"/>
  <c r="M85" i="87"/>
  <c r="J85" i="87"/>
  <c r="P84" i="87"/>
  <c r="M84" i="87"/>
  <c r="J84" i="87"/>
  <c r="P83" i="87"/>
  <c r="M83" i="87"/>
  <c r="J83" i="87"/>
  <c r="J93" i="87" s="1"/>
  <c r="P82" i="87"/>
  <c r="M82" i="87"/>
  <c r="J82" i="87"/>
  <c r="P81" i="87"/>
  <c r="M81" i="87"/>
  <c r="J81" i="87"/>
  <c r="P80" i="87"/>
  <c r="P93" i="87" s="1"/>
  <c r="M80" i="87"/>
  <c r="M93" i="87" s="1"/>
  <c r="J80" i="87"/>
  <c r="O78" i="87"/>
  <c r="O142" i="87" s="1"/>
  <c r="N78" i="87"/>
  <c r="N142" i="87" s="1"/>
  <c r="L78" i="87"/>
  <c r="L142" i="87" s="1"/>
  <c r="K78" i="87"/>
  <c r="K142" i="87" s="1"/>
  <c r="I78" i="87"/>
  <c r="H78" i="87"/>
  <c r="H142" i="87" s="1"/>
  <c r="P77" i="87"/>
  <c r="M77" i="87"/>
  <c r="J77" i="87"/>
  <c r="P76" i="87"/>
  <c r="M76" i="87"/>
  <c r="J76" i="87"/>
  <c r="P75" i="87"/>
  <c r="M75" i="87"/>
  <c r="J75" i="87"/>
  <c r="P74" i="87"/>
  <c r="M74" i="87"/>
  <c r="J74" i="87"/>
  <c r="P73" i="87"/>
  <c r="M73" i="87"/>
  <c r="J73" i="87"/>
  <c r="P72" i="87"/>
  <c r="M72" i="87"/>
  <c r="J72" i="87"/>
  <c r="P71" i="87"/>
  <c r="M71" i="87"/>
  <c r="J71" i="87"/>
  <c r="P70" i="87"/>
  <c r="M70" i="87"/>
  <c r="J70" i="87"/>
  <c r="P69" i="87"/>
  <c r="M69" i="87"/>
  <c r="J69" i="87"/>
  <c r="P68" i="87"/>
  <c r="M68" i="87"/>
  <c r="J68" i="87"/>
  <c r="P67" i="87"/>
  <c r="M67" i="87"/>
  <c r="J67" i="87"/>
  <c r="J66" i="87"/>
  <c r="P65" i="87"/>
  <c r="M65" i="87"/>
  <c r="J65" i="87"/>
  <c r="P64" i="87"/>
  <c r="M64" i="87"/>
  <c r="J64" i="87"/>
  <c r="P63" i="87"/>
  <c r="M63" i="87"/>
  <c r="J63" i="87"/>
  <c r="P62" i="87"/>
  <c r="M62" i="87"/>
  <c r="J62" i="87"/>
  <c r="P61" i="87"/>
  <c r="M61" i="87"/>
  <c r="J61" i="87"/>
  <c r="P60" i="87"/>
  <c r="M60" i="87"/>
  <c r="J60" i="87"/>
  <c r="P59" i="87"/>
  <c r="M59" i="87"/>
  <c r="J59" i="87"/>
  <c r="P58" i="87"/>
  <c r="M58" i="87"/>
  <c r="J58" i="87"/>
  <c r="P57" i="87"/>
  <c r="M57" i="87"/>
  <c r="J57" i="87"/>
  <c r="P56" i="87"/>
  <c r="M56" i="87"/>
  <c r="J56" i="87"/>
  <c r="P55" i="87"/>
  <c r="M55" i="87"/>
  <c r="J55" i="87"/>
  <c r="P54" i="87"/>
  <c r="M54" i="87"/>
  <c r="J54" i="87"/>
  <c r="P53" i="87"/>
  <c r="M53" i="87"/>
  <c r="J53" i="87"/>
  <c r="P52" i="87"/>
  <c r="M52" i="87"/>
  <c r="J52" i="87"/>
  <c r="P51" i="87"/>
  <c r="M51" i="87"/>
  <c r="J51" i="87"/>
  <c r="P50" i="87"/>
  <c r="M50" i="87"/>
  <c r="J50" i="87"/>
  <c r="P49" i="87"/>
  <c r="M49" i="87"/>
  <c r="J49" i="87"/>
  <c r="P48" i="87"/>
  <c r="M48" i="87"/>
  <c r="J48" i="87"/>
  <c r="P47" i="87"/>
  <c r="M47" i="87"/>
  <c r="J47" i="87"/>
  <c r="P46" i="87"/>
  <c r="M46" i="87"/>
  <c r="J46" i="87"/>
  <c r="P45" i="87"/>
  <c r="M45" i="87"/>
  <c r="J45" i="87"/>
  <c r="P44" i="87"/>
  <c r="M44" i="87"/>
  <c r="J44" i="87"/>
  <c r="P43" i="87"/>
  <c r="M43" i="87"/>
  <c r="J43" i="87"/>
  <c r="P42" i="87"/>
  <c r="M42" i="87"/>
  <c r="J42" i="87"/>
  <c r="P41" i="87"/>
  <c r="M41" i="87"/>
  <c r="J41" i="87"/>
  <c r="P40" i="87"/>
  <c r="M40" i="87"/>
  <c r="J40" i="87"/>
  <c r="P39" i="87"/>
  <c r="M39" i="87"/>
  <c r="J39" i="87"/>
  <c r="P38" i="87"/>
  <c r="M38" i="87"/>
  <c r="J38" i="87"/>
  <c r="J78" i="87" s="1"/>
  <c r="P37" i="87"/>
  <c r="P78" i="87" s="1"/>
  <c r="M37" i="87"/>
  <c r="M78" i="87" s="1"/>
  <c r="M142" i="87" s="1"/>
  <c r="J37" i="87"/>
  <c r="C35" i="87"/>
  <c r="D35" i="87" s="1"/>
  <c r="E35" i="87" s="1"/>
  <c r="F35" i="87" s="1"/>
  <c r="G35" i="87" s="1"/>
  <c r="B35" i="87"/>
  <c r="N34" i="87"/>
  <c r="K34" i="87"/>
  <c r="P25" i="87"/>
  <c r="H22" i="87"/>
  <c r="J112" i="87" l="1"/>
  <c r="J142" i="87" s="1"/>
  <c r="I142" i="87"/>
  <c r="P142" i="87"/>
  <c r="J93" i="86"/>
  <c r="A155" i="86"/>
  <c r="O141" i="86"/>
  <c r="N141" i="86"/>
  <c r="L141" i="86"/>
  <c r="K141" i="86"/>
  <c r="I141" i="86"/>
  <c r="H141" i="86"/>
  <c r="P140" i="86"/>
  <c r="P141" i="86" s="1"/>
  <c r="O140" i="86"/>
  <c r="M140" i="86"/>
  <c r="M141" i="86" s="1"/>
  <c r="J140" i="86"/>
  <c r="J141" i="86" s="1"/>
  <c r="O138" i="86"/>
  <c r="N138" i="86"/>
  <c r="L138" i="86"/>
  <c r="K138" i="86"/>
  <c r="I138" i="86"/>
  <c r="H138" i="86"/>
  <c r="P137" i="86"/>
  <c r="M137" i="86"/>
  <c r="J137" i="86"/>
  <c r="P136" i="86"/>
  <c r="M136" i="86"/>
  <c r="J136" i="86"/>
  <c r="P135" i="86"/>
  <c r="M135" i="86"/>
  <c r="J135" i="86"/>
  <c r="P134" i="86"/>
  <c r="M134" i="86"/>
  <c r="M138" i="86" s="1"/>
  <c r="J134" i="86"/>
  <c r="P133" i="86"/>
  <c r="M133" i="86"/>
  <c r="J133" i="86"/>
  <c r="P132" i="86"/>
  <c r="P138" i="86" s="1"/>
  <c r="M132" i="86"/>
  <c r="J132" i="86"/>
  <c r="J138" i="86" s="1"/>
  <c r="O130" i="86"/>
  <c r="N130" i="86"/>
  <c r="L130" i="86"/>
  <c r="K130" i="86"/>
  <c r="I130" i="86"/>
  <c r="H130" i="86"/>
  <c r="P129" i="86"/>
  <c r="M129" i="86"/>
  <c r="J129" i="86"/>
  <c r="P128" i="86"/>
  <c r="M128" i="86"/>
  <c r="J128" i="86"/>
  <c r="P127" i="86"/>
  <c r="M127" i="86"/>
  <c r="J127" i="86"/>
  <c r="P126" i="86"/>
  <c r="M126" i="86"/>
  <c r="J126" i="86"/>
  <c r="P125" i="86"/>
  <c r="M125" i="86"/>
  <c r="J125" i="86"/>
  <c r="P124" i="86"/>
  <c r="P130" i="86" s="1"/>
  <c r="M124" i="86"/>
  <c r="M130" i="86" s="1"/>
  <c r="J124" i="86"/>
  <c r="J130" i="86" s="1"/>
  <c r="P122" i="86"/>
  <c r="O122" i="86"/>
  <c r="N122" i="86"/>
  <c r="M122" i="86"/>
  <c r="L122" i="86"/>
  <c r="K122" i="86"/>
  <c r="J122" i="86"/>
  <c r="I122" i="86"/>
  <c r="H122" i="86"/>
  <c r="J121" i="86"/>
  <c r="P120" i="86"/>
  <c r="O120" i="86"/>
  <c r="N120" i="86"/>
  <c r="M120" i="86"/>
  <c r="L120" i="86"/>
  <c r="K120" i="86"/>
  <c r="I120" i="86"/>
  <c r="H120" i="86"/>
  <c r="P119" i="86"/>
  <c r="M119" i="86"/>
  <c r="J119" i="86"/>
  <c r="J120" i="86" s="1"/>
  <c r="P117" i="86"/>
  <c r="O117" i="86"/>
  <c r="N117" i="86"/>
  <c r="M117" i="86"/>
  <c r="L117" i="86"/>
  <c r="K117" i="86"/>
  <c r="I117" i="86"/>
  <c r="H117" i="86"/>
  <c r="P116" i="86"/>
  <c r="M116" i="86"/>
  <c r="J116" i="86"/>
  <c r="J117" i="86" s="1"/>
  <c r="P114" i="86"/>
  <c r="O114" i="86"/>
  <c r="N114" i="86"/>
  <c r="M114" i="86"/>
  <c r="L114" i="86"/>
  <c r="K114" i="86"/>
  <c r="J114" i="86"/>
  <c r="I114" i="86"/>
  <c r="H114" i="86"/>
  <c r="J113" i="86"/>
  <c r="O112" i="86"/>
  <c r="N112" i="86"/>
  <c r="L112" i="86"/>
  <c r="K112" i="86"/>
  <c r="I112" i="86"/>
  <c r="H112" i="86"/>
  <c r="P111" i="86"/>
  <c r="M111" i="86"/>
  <c r="J111" i="86"/>
  <c r="P110" i="86"/>
  <c r="P112" i="86" s="1"/>
  <c r="M110" i="86"/>
  <c r="M112" i="86" s="1"/>
  <c r="J110" i="86"/>
  <c r="J112" i="86" s="1"/>
  <c r="O108" i="86"/>
  <c r="N108" i="86"/>
  <c r="M108" i="86"/>
  <c r="L108" i="86"/>
  <c r="K108" i="86"/>
  <c r="I108" i="86"/>
  <c r="H108" i="86"/>
  <c r="P107" i="86"/>
  <c r="P108" i="86" s="1"/>
  <c r="M107" i="86"/>
  <c r="J107" i="86"/>
  <c r="J108" i="86" s="1"/>
  <c r="O105" i="86"/>
  <c r="N105" i="86"/>
  <c r="M105" i="86"/>
  <c r="L105" i="86"/>
  <c r="K105" i="86"/>
  <c r="I105" i="86"/>
  <c r="H105" i="86"/>
  <c r="P104" i="86"/>
  <c r="M104" i="86"/>
  <c r="J104" i="86"/>
  <c r="P103" i="86"/>
  <c r="P105" i="86" s="1"/>
  <c r="M103" i="86"/>
  <c r="J103" i="86"/>
  <c r="J105" i="86" s="1"/>
  <c r="O101" i="86"/>
  <c r="N101" i="86"/>
  <c r="M101" i="86"/>
  <c r="L101" i="86"/>
  <c r="K101" i="86"/>
  <c r="I101" i="86"/>
  <c r="H101" i="86"/>
  <c r="P100" i="86"/>
  <c r="M100" i="86"/>
  <c r="J100" i="86"/>
  <c r="P99" i="86"/>
  <c r="P101" i="86" s="1"/>
  <c r="M99" i="86"/>
  <c r="J99" i="86"/>
  <c r="J101" i="86" s="1"/>
  <c r="O97" i="86"/>
  <c r="N97" i="86"/>
  <c r="L97" i="86"/>
  <c r="K97" i="86"/>
  <c r="I97" i="86"/>
  <c r="H97" i="86"/>
  <c r="P96" i="86"/>
  <c r="M96" i="86"/>
  <c r="J96" i="86"/>
  <c r="P95" i="86"/>
  <c r="P97" i="86" s="1"/>
  <c r="M95" i="86"/>
  <c r="M97" i="86" s="1"/>
  <c r="J95" i="86"/>
  <c r="J97" i="86" s="1"/>
  <c r="O93" i="86"/>
  <c r="N93" i="86"/>
  <c r="L93" i="86"/>
  <c r="K93" i="86"/>
  <c r="I93" i="86"/>
  <c r="H93" i="86"/>
  <c r="P92" i="86"/>
  <c r="M92" i="86"/>
  <c r="J92" i="86"/>
  <c r="P91" i="86"/>
  <c r="M91" i="86"/>
  <c r="J91" i="86"/>
  <c r="P90" i="86"/>
  <c r="M90" i="86"/>
  <c r="J90" i="86"/>
  <c r="P89" i="86"/>
  <c r="M89" i="86"/>
  <c r="J89" i="86"/>
  <c r="P88" i="86"/>
  <c r="M88" i="86"/>
  <c r="J88" i="86"/>
  <c r="P87" i="86"/>
  <c r="M87" i="86"/>
  <c r="J87" i="86"/>
  <c r="P86" i="86"/>
  <c r="M86" i="86"/>
  <c r="J86" i="86"/>
  <c r="P85" i="86"/>
  <c r="M85" i="86"/>
  <c r="J85" i="86"/>
  <c r="P84" i="86"/>
  <c r="M84" i="86"/>
  <c r="J84" i="86"/>
  <c r="P83" i="86"/>
  <c r="M83" i="86"/>
  <c r="J83" i="86"/>
  <c r="P82" i="86"/>
  <c r="M82" i="86"/>
  <c r="J82" i="86"/>
  <c r="P81" i="86"/>
  <c r="M81" i="86"/>
  <c r="J81" i="86"/>
  <c r="P80" i="86"/>
  <c r="M80" i="86"/>
  <c r="J80" i="86"/>
  <c r="O78" i="86"/>
  <c r="N78" i="86"/>
  <c r="L78" i="86"/>
  <c r="K78" i="86"/>
  <c r="K142" i="86" s="1"/>
  <c r="I78" i="86"/>
  <c r="H78" i="86"/>
  <c r="P77" i="86"/>
  <c r="M77" i="86"/>
  <c r="J77" i="86"/>
  <c r="P76" i="86"/>
  <c r="M76" i="86"/>
  <c r="J76" i="86"/>
  <c r="P75" i="86"/>
  <c r="M75" i="86"/>
  <c r="J75" i="86"/>
  <c r="P74" i="86"/>
  <c r="M74" i="86"/>
  <c r="J74" i="86"/>
  <c r="P73" i="86"/>
  <c r="M73" i="86"/>
  <c r="J73" i="86"/>
  <c r="P72" i="86"/>
  <c r="M72" i="86"/>
  <c r="J72" i="86"/>
  <c r="P71" i="86"/>
  <c r="M71" i="86"/>
  <c r="J71" i="86"/>
  <c r="P70" i="86"/>
  <c r="M70" i="86"/>
  <c r="J70" i="86"/>
  <c r="P69" i="86"/>
  <c r="M69" i="86"/>
  <c r="J69" i="86"/>
  <c r="P68" i="86"/>
  <c r="M68" i="86"/>
  <c r="J68" i="86"/>
  <c r="P67" i="86"/>
  <c r="M67" i="86"/>
  <c r="J67" i="86"/>
  <c r="J66" i="86"/>
  <c r="P65" i="86"/>
  <c r="M65" i="86"/>
  <c r="J65" i="86"/>
  <c r="P64" i="86"/>
  <c r="M64" i="86"/>
  <c r="J64" i="86"/>
  <c r="P63" i="86"/>
  <c r="M63" i="86"/>
  <c r="J63" i="86"/>
  <c r="P62" i="86"/>
  <c r="M62" i="86"/>
  <c r="J62" i="86"/>
  <c r="P61" i="86"/>
  <c r="M61" i="86"/>
  <c r="J61" i="86"/>
  <c r="P60" i="86"/>
  <c r="M60" i="86"/>
  <c r="J60" i="86"/>
  <c r="P59" i="86"/>
  <c r="M59" i="86"/>
  <c r="J59" i="86"/>
  <c r="P58" i="86"/>
  <c r="M58" i="86"/>
  <c r="J58" i="86"/>
  <c r="P57" i="86"/>
  <c r="M57" i="86"/>
  <c r="J57" i="86"/>
  <c r="P56" i="86"/>
  <c r="M56" i="86"/>
  <c r="J56" i="86"/>
  <c r="P55" i="86"/>
  <c r="M55" i="86"/>
  <c r="J55" i="86"/>
  <c r="P54" i="86"/>
  <c r="M54" i="86"/>
  <c r="J54" i="86"/>
  <c r="P53" i="86"/>
  <c r="M53" i="86"/>
  <c r="J53" i="86"/>
  <c r="P52" i="86"/>
  <c r="M52" i="86"/>
  <c r="J52" i="86"/>
  <c r="P51" i="86"/>
  <c r="M51" i="86"/>
  <c r="J51" i="86"/>
  <c r="P50" i="86"/>
  <c r="M50" i="86"/>
  <c r="J50" i="86"/>
  <c r="P49" i="86"/>
  <c r="M49" i="86"/>
  <c r="J49" i="86"/>
  <c r="P48" i="86"/>
  <c r="M48" i="86"/>
  <c r="J48" i="86"/>
  <c r="P47" i="86"/>
  <c r="M47" i="86"/>
  <c r="J47" i="86"/>
  <c r="P46" i="86"/>
  <c r="M46" i="86"/>
  <c r="J46" i="86"/>
  <c r="P45" i="86"/>
  <c r="M45" i="86"/>
  <c r="J45" i="86"/>
  <c r="P44" i="86"/>
  <c r="M44" i="86"/>
  <c r="J44" i="86"/>
  <c r="P43" i="86"/>
  <c r="M43" i="86"/>
  <c r="J43" i="86"/>
  <c r="P42" i="86"/>
  <c r="M42" i="86"/>
  <c r="J42" i="86"/>
  <c r="P41" i="86"/>
  <c r="M41" i="86"/>
  <c r="J41" i="86"/>
  <c r="P40" i="86"/>
  <c r="M40" i="86"/>
  <c r="J40" i="86"/>
  <c r="P39" i="86"/>
  <c r="M39" i="86"/>
  <c r="J39" i="86"/>
  <c r="P38" i="86"/>
  <c r="M38" i="86"/>
  <c r="J38" i="86"/>
  <c r="P37" i="86"/>
  <c r="P78" i="86" s="1"/>
  <c r="M37" i="86"/>
  <c r="M78" i="86" s="1"/>
  <c r="J37" i="86"/>
  <c r="C35" i="86"/>
  <c r="D35" i="86" s="1"/>
  <c r="E35" i="86" s="1"/>
  <c r="F35" i="86" s="1"/>
  <c r="G35" i="86" s="1"/>
  <c r="B35" i="86"/>
  <c r="N34" i="86"/>
  <c r="K34" i="86"/>
  <c r="P25" i="86"/>
  <c r="H22" i="86"/>
  <c r="I142" i="86" l="1"/>
  <c r="O142" i="86"/>
  <c r="N142" i="86"/>
  <c r="P93" i="86"/>
  <c r="P142" i="86" s="1"/>
  <c r="M93" i="86"/>
  <c r="M142" i="86" s="1"/>
  <c r="L142" i="86"/>
  <c r="H142" i="86"/>
  <c r="J78" i="86"/>
  <c r="A155" i="85"/>
  <c r="N141" i="85"/>
  <c r="L141" i="85"/>
  <c r="K141" i="85"/>
  <c r="I141" i="85"/>
  <c r="H141" i="85"/>
  <c r="M140" i="85"/>
  <c r="O140" i="85" s="1"/>
  <c r="J140" i="85"/>
  <c r="J141" i="85" s="1"/>
  <c r="O138" i="85"/>
  <c r="N138" i="85"/>
  <c r="L138" i="85"/>
  <c r="K138" i="85"/>
  <c r="I138" i="85"/>
  <c r="H138" i="85"/>
  <c r="P137" i="85"/>
  <c r="M137" i="85"/>
  <c r="J137" i="85"/>
  <c r="P136" i="85"/>
  <c r="M136" i="85"/>
  <c r="J136" i="85"/>
  <c r="P135" i="85"/>
  <c r="M135" i="85"/>
  <c r="J135" i="85"/>
  <c r="P134" i="85"/>
  <c r="M134" i="85"/>
  <c r="J134" i="85"/>
  <c r="P133" i="85"/>
  <c r="M133" i="85"/>
  <c r="J133" i="85"/>
  <c r="P132" i="85"/>
  <c r="M132" i="85"/>
  <c r="M138" i="85" s="1"/>
  <c r="J132" i="85"/>
  <c r="O130" i="85"/>
  <c r="N130" i="85"/>
  <c r="L130" i="85"/>
  <c r="K130" i="85"/>
  <c r="I130" i="85"/>
  <c r="H130" i="85"/>
  <c r="P129" i="85"/>
  <c r="M129" i="85"/>
  <c r="J129" i="85"/>
  <c r="P128" i="85"/>
  <c r="M128" i="85"/>
  <c r="J128" i="85"/>
  <c r="P127" i="85"/>
  <c r="M127" i="85"/>
  <c r="J127" i="85"/>
  <c r="P126" i="85"/>
  <c r="M126" i="85"/>
  <c r="J126" i="85"/>
  <c r="P125" i="85"/>
  <c r="M125" i="85"/>
  <c r="J125" i="85"/>
  <c r="P124" i="85"/>
  <c r="M124" i="85"/>
  <c r="M130" i="85" s="1"/>
  <c r="J124" i="85"/>
  <c r="P122" i="85"/>
  <c r="O122" i="85"/>
  <c r="N122" i="85"/>
  <c r="M122" i="85"/>
  <c r="L122" i="85"/>
  <c r="K122" i="85"/>
  <c r="J122" i="85"/>
  <c r="I122" i="85"/>
  <c r="H122" i="85"/>
  <c r="J121" i="85"/>
  <c r="O120" i="85"/>
  <c r="N120" i="85"/>
  <c r="L120" i="85"/>
  <c r="K120" i="85"/>
  <c r="I120" i="85"/>
  <c r="H120" i="85"/>
  <c r="P119" i="85"/>
  <c r="P120" i="85" s="1"/>
  <c r="M119" i="85"/>
  <c r="M120" i="85" s="1"/>
  <c r="J119" i="85"/>
  <c r="J120" i="85" s="1"/>
  <c r="O117" i="85"/>
  <c r="N117" i="85"/>
  <c r="L117" i="85"/>
  <c r="K117" i="85"/>
  <c r="J117" i="85"/>
  <c r="I117" i="85"/>
  <c r="H117" i="85"/>
  <c r="P116" i="85"/>
  <c r="P117" i="85" s="1"/>
  <c r="M116" i="85"/>
  <c r="M117" i="85" s="1"/>
  <c r="J116" i="85"/>
  <c r="P114" i="85"/>
  <c r="O114" i="85"/>
  <c r="N114" i="85"/>
  <c r="M114" i="85"/>
  <c r="L114" i="85"/>
  <c r="K114" i="85"/>
  <c r="J114" i="85"/>
  <c r="I114" i="85"/>
  <c r="H114" i="85"/>
  <c r="J113" i="85"/>
  <c r="O112" i="85"/>
  <c r="N112" i="85"/>
  <c r="L112" i="85"/>
  <c r="K112" i="85"/>
  <c r="I112" i="85"/>
  <c r="H112" i="85"/>
  <c r="P111" i="85"/>
  <c r="M111" i="85"/>
  <c r="J111" i="85"/>
  <c r="P110" i="85"/>
  <c r="M110" i="85"/>
  <c r="M112" i="85" s="1"/>
  <c r="J110" i="85"/>
  <c r="O108" i="85"/>
  <c r="N108" i="85"/>
  <c r="L108" i="85"/>
  <c r="K108" i="85"/>
  <c r="I108" i="85"/>
  <c r="H108" i="85"/>
  <c r="P107" i="85"/>
  <c r="P108" i="85" s="1"/>
  <c r="M107" i="85"/>
  <c r="M108" i="85" s="1"/>
  <c r="J107" i="85"/>
  <c r="J108" i="85" s="1"/>
  <c r="O105" i="85"/>
  <c r="N105" i="85"/>
  <c r="L105" i="85"/>
  <c r="K105" i="85"/>
  <c r="I105" i="85"/>
  <c r="H105" i="85"/>
  <c r="P104" i="85"/>
  <c r="M104" i="85"/>
  <c r="J104" i="85"/>
  <c r="P103" i="85"/>
  <c r="M103" i="85"/>
  <c r="M105" i="85" s="1"/>
  <c r="J103" i="85"/>
  <c r="O101" i="85"/>
  <c r="N101" i="85"/>
  <c r="L101" i="85"/>
  <c r="K101" i="85"/>
  <c r="I101" i="85"/>
  <c r="H101" i="85"/>
  <c r="P100" i="85"/>
  <c r="M100" i="85"/>
  <c r="J100" i="85"/>
  <c r="P99" i="85"/>
  <c r="M99" i="85"/>
  <c r="M101" i="85" s="1"/>
  <c r="J99" i="85"/>
  <c r="O97" i="85"/>
  <c r="N97" i="85"/>
  <c r="L97" i="85"/>
  <c r="K97" i="85"/>
  <c r="I97" i="85"/>
  <c r="H97" i="85"/>
  <c r="P96" i="85"/>
  <c r="M96" i="85"/>
  <c r="J96" i="85"/>
  <c r="P95" i="85"/>
  <c r="M95" i="85"/>
  <c r="M97" i="85" s="1"/>
  <c r="J95" i="85"/>
  <c r="O93" i="85"/>
  <c r="N93" i="85"/>
  <c r="L93" i="85"/>
  <c r="K93" i="85"/>
  <c r="I93" i="85"/>
  <c r="H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P85" i="85"/>
  <c r="M85" i="85"/>
  <c r="J85" i="85"/>
  <c r="P84" i="85"/>
  <c r="M84" i="85"/>
  <c r="J84" i="85"/>
  <c r="P83" i="85"/>
  <c r="M83" i="85"/>
  <c r="J83" i="85"/>
  <c r="P82" i="85"/>
  <c r="M82" i="85"/>
  <c r="J82" i="85"/>
  <c r="P81" i="85"/>
  <c r="M81" i="85"/>
  <c r="J81" i="85"/>
  <c r="P80" i="85"/>
  <c r="M80" i="85"/>
  <c r="J80" i="85"/>
  <c r="O78" i="85"/>
  <c r="N78" i="85"/>
  <c r="N142" i="85" s="1"/>
  <c r="L78" i="85"/>
  <c r="K78" i="85"/>
  <c r="I78" i="85"/>
  <c r="H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P67" i="85"/>
  <c r="M67" i="85"/>
  <c r="J67" i="85"/>
  <c r="J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P61" i="85"/>
  <c r="M61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P39" i="85"/>
  <c r="M39" i="85"/>
  <c r="J39" i="85"/>
  <c r="P38" i="85"/>
  <c r="P78" i="85" s="1"/>
  <c r="M38" i="85"/>
  <c r="J38" i="85"/>
  <c r="P37" i="85"/>
  <c r="M37" i="85"/>
  <c r="M78" i="85" s="1"/>
  <c r="J37" i="85"/>
  <c r="C35" i="85"/>
  <c r="D35" i="85" s="1"/>
  <c r="E35" i="85" s="1"/>
  <c r="F35" i="85" s="1"/>
  <c r="G35" i="85" s="1"/>
  <c r="B35" i="85"/>
  <c r="N34" i="85"/>
  <c r="K34" i="85"/>
  <c r="P25" i="85"/>
  <c r="H22" i="85"/>
  <c r="J142" i="86" l="1"/>
  <c r="L142" i="85"/>
  <c r="M93" i="85"/>
  <c r="M142" i="85" s="1"/>
  <c r="P93" i="85"/>
  <c r="J97" i="85"/>
  <c r="J101" i="85"/>
  <c r="J105" i="85"/>
  <c r="P112" i="85"/>
  <c r="J130" i="85"/>
  <c r="J138" i="85"/>
  <c r="P142" i="85"/>
  <c r="O142" i="85"/>
  <c r="P97" i="85"/>
  <c r="P101" i="85"/>
  <c r="P105" i="85"/>
  <c r="J112" i="85"/>
  <c r="P130" i="85"/>
  <c r="P138" i="85"/>
  <c r="K142" i="85"/>
  <c r="H142" i="85"/>
  <c r="I142" i="85"/>
  <c r="J93" i="85"/>
  <c r="J78" i="85"/>
  <c r="O141" i="85"/>
  <c r="P140" i="85"/>
  <c r="P141" i="85" s="1"/>
  <c r="M141" i="85"/>
  <c r="A155" i="84"/>
  <c r="N141" i="84"/>
  <c r="L141" i="84"/>
  <c r="K141" i="84"/>
  <c r="I141" i="84"/>
  <c r="H141" i="84"/>
  <c r="O140" i="84"/>
  <c r="O141" i="84" s="1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M132" i="84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M124" i="84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M110" i="84"/>
  <c r="M112" i="84" s="1"/>
  <c r="J110" i="84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M80" i="84"/>
  <c r="J80" i="84"/>
  <c r="O78" i="84"/>
  <c r="O142" i="84" s="1"/>
  <c r="N78" i="84"/>
  <c r="L78" i="84"/>
  <c r="K78" i="84"/>
  <c r="I78" i="84"/>
  <c r="I142" i="84" s="1"/>
  <c r="H78" i="84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M37" i="84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M78" i="84" l="1"/>
  <c r="H142" i="84"/>
  <c r="N142" i="84"/>
  <c r="P93" i="84"/>
  <c r="M97" i="84"/>
  <c r="M101" i="84"/>
  <c r="M105" i="84"/>
  <c r="J112" i="84"/>
  <c r="K142" i="84"/>
  <c r="P112" i="84"/>
  <c r="P142" i="84" s="1"/>
  <c r="M130" i="84"/>
  <c r="M138" i="84"/>
  <c r="L142" i="84"/>
  <c r="M93" i="84"/>
  <c r="P130" i="84"/>
  <c r="P138" i="84"/>
  <c r="J142" i="85"/>
  <c r="J93" i="84"/>
  <c r="J78" i="84"/>
  <c r="P140" i="84"/>
  <c r="P141" i="84" s="1"/>
  <c r="A155" i="83"/>
  <c r="N141" i="83"/>
  <c r="L141" i="83"/>
  <c r="K141" i="83"/>
  <c r="I141" i="83"/>
  <c r="H141" i="83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M132" i="83"/>
  <c r="J132" i="83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M124" i="83"/>
  <c r="J124" i="83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L120" i="83"/>
  <c r="K120" i="83"/>
  <c r="I120" i="83"/>
  <c r="H120" i="83"/>
  <c r="P119" i="83"/>
  <c r="P120" i="83" s="1"/>
  <c r="M119" i="83"/>
  <c r="M120" i="83" s="1"/>
  <c r="J119" i="83"/>
  <c r="J120" i="83" s="1"/>
  <c r="O117" i="83"/>
  <c r="N117" i="83"/>
  <c r="L117" i="83"/>
  <c r="K117" i="83"/>
  <c r="I117" i="83"/>
  <c r="H117" i="83"/>
  <c r="P116" i="83"/>
  <c r="P117" i="83" s="1"/>
  <c r="M116" i="83"/>
  <c r="M117" i="83" s="1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M110" i="83"/>
  <c r="M112" i="83" s="1"/>
  <c r="J110" i="83"/>
  <c r="O108" i="83"/>
  <c r="N108" i="83"/>
  <c r="L108" i="83"/>
  <c r="K108" i="83"/>
  <c r="I108" i="83"/>
  <c r="H108" i="83"/>
  <c r="P107" i="83"/>
  <c r="P108" i="83" s="1"/>
  <c r="M107" i="83"/>
  <c r="M108" i="83" s="1"/>
  <c r="J107" i="83"/>
  <c r="J108" i="83" s="1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J81" i="83"/>
  <c r="P80" i="83"/>
  <c r="M80" i="83"/>
  <c r="J80" i="83"/>
  <c r="O78" i="83"/>
  <c r="N78" i="83"/>
  <c r="L78" i="83"/>
  <c r="L142" i="83" s="1"/>
  <c r="K78" i="83"/>
  <c r="I78" i="83"/>
  <c r="H78" i="83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K142" i="83" l="1"/>
  <c r="J93" i="83"/>
  <c r="M93" i="83"/>
  <c r="J112" i="83"/>
  <c r="P130" i="83"/>
  <c r="P138" i="83"/>
  <c r="O140" i="83"/>
  <c r="O141" i="83" s="1"/>
  <c r="H142" i="83"/>
  <c r="N142" i="83"/>
  <c r="P93" i="83"/>
  <c r="M97" i="83"/>
  <c r="M101" i="83"/>
  <c r="M105" i="83"/>
  <c r="P112" i="83"/>
  <c r="J130" i="83"/>
  <c r="J138" i="83"/>
  <c r="P78" i="83"/>
  <c r="O142" i="83"/>
  <c r="M130" i="83"/>
  <c r="M138" i="83"/>
  <c r="M142" i="84"/>
  <c r="J142" i="84"/>
  <c r="M78" i="83"/>
  <c r="M142" i="83" s="1"/>
  <c r="J105" i="83"/>
  <c r="I142" i="83"/>
  <c r="J101" i="83"/>
  <c r="P142" i="83"/>
  <c r="I112" i="82"/>
  <c r="J112" i="82"/>
  <c r="K112" i="82"/>
  <c r="L112" i="82"/>
  <c r="N112" i="82"/>
  <c r="O112" i="82"/>
  <c r="O105" i="82"/>
  <c r="N105" i="82"/>
  <c r="L105" i="82"/>
  <c r="K105" i="82"/>
  <c r="I105" i="82"/>
  <c r="H105" i="82"/>
  <c r="P104" i="82"/>
  <c r="M104" i="82"/>
  <c r="J104" i="82"/>
  <c r="P103" i="82"/>
  <c r="M103" i="82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P112" i="82" s="1"/>
  <c r="M110" i="82"/>
  <c r="M112" i="82" s="1"/>
  <c r="J110" i="82"/>
  <c r="M105" i="82" l="1"/>
  <c r="P140" i="83"/>
  <c r="P141" i="83" s="1"/>
  <c r="J142" i="83"/>
  <c r="P105" i="82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I122" i="82"/>
  <c r="H122" i="82"/>
  <c r="J121" i="82"/>
  <c r="J122" i="82" s="1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K142" i="82" s="1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I142" i="82" l="1"/>
  <c r="O142" i="82"/>
  <c r="M138" i="82"/>
  <c r="L142" i="82"/>
  <c r="H142" i="82"/>
  <c r="N142" i="82"/>
  <c r="M130" i="82"/>
  <c r="M97" i="82"/>
  <c r="M101" i="82"/>
  <c r="J78" i="82"/>
  <c r="P78" i="82"/>
  <c r="P142" i="82" s="1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O142" i="81"/>
  <c r="O143" i="81" s="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M134" i="8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M126" i="8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L119" i="81"/>
  <c r="K119" i="81"/>
  <c r="I119" i="81"/>
  <c r="H119" i="81"/>
  <c r="P118" i="81"/>
  <c r="P119" i="81" s="1"/>
  <c r="M118" i="81"/>
  <c r="M119" i="81" s="1"/>
  <c r="J118" i="81"/>
  <c r="J119" i="81" s="1"/>
  <c r="O116" i="81"/>
  <c r="N116" i="81"/>
  <c r="M116" i="81"/>
  <c r="L116" i="81"/>
  <c r="K116" i="81"/>
  <c r="I116" i="81"/>
  <c r="H116" i="81"/>
  <c r="P115" i="81"/>
  <c r="P116" i="81" s="1"/>
  <c r="M115" i="81"/>
  <c r="J115" i="81"/>
  <c r="J116" i="81" s="1"/>
  <c r="O113" i="81"/>
  <c r="N113" i="81"/>
  <c r="L113" i="81"/>
  <c r="K113" i="81"/>
  <c r="I113" i="81"/>
  <c r="H113" i="81"/>
  <c r="P112" i="81"/>
  <c r="P113" i="81" s="1"/>
  <c r="M112" i="81"/>
  <c r="M113" i="81" s="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M38" i="81"/>
  <c r="J38" i="81"/>
  <c r="P37" i="81"/>
  <c r="M37" i="81"/>
  <c r="J37" i="81"/>
  <c r="B35" i="81"/>
  <c r="C35" i="81" s="1"/>
  <c r="D35" i="81" s="1"/>
  <c r="E35" i="81" s="1"/>
  <c r="F35" i="81" s="1"/>
  <c r="G35" i="81" s="1"/>
  <c r="N34" i="81"/>
  <c r="K34" i="81"/>
  <c r="P25" i="81"/>
  <c r="H22" i="81"/>
  <c r="A157" i="80"/>
  <c r="N143" i="80"/>
  <c r="L143" i="80"/>
  <c r="K143" i="80"/>
  <c r="I143" i="80"/>
  <c r="H143" i="80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M134" i="80"/>
  <c r="J134" i="80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M126" i="80"/>
  <c r="J126" i="80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M122" i="80"/>
  <c r="L122" i="80"/>
  <c r="K122" i="80"/>
  <c r="I122" i="80"/>
  <c r="H122" i="80"/>
  <c r="P121" i="80"/>
  <c r="P122" i="80" s="1"/>
  <c r="M121" i="80"/>
  <c r="J121" i="80"/>
  <c r="J122" i="80" s="1"/>
  <c r="O119" i="80"/>
  <c r="N119" i="80"/>
  <c r="L119" i="80"/>
  <c r="K119" i="80"/>
  <c r="I119" i="80"/>
  <c r="H119" i="80"/>
  <c r="P118" i="80"/>
  <c r="P119" i="80" s="1"/>
  <c r="M118" i="80"/>
  <c r="M119" i="80" s="1"/>
  <c r="J118" i="80"/>
  <c r="J119" i="80" s="1"/>
  <c r="O116" i="80"/>
  <c r="N116" i="80"/>
  <c r="M116" i="80"/>
  <c r="L116" i="80"/>
  <c r="K116" i="80"/>
  <c r="I116" i="80"/>
  <c r="H116" i="80"/>
  <c r="P115" i="80"/>
  <c r="P116" i="80" s="1"/>
  <c r="M115" i="80"/>
  <c r="J115" i="80"/>
  <c r="J116" i="80" s="1"/>
  <c r="O113" i="80"/>
  <c r="N113" i="80"/>
  <c r="L113" i="80"/>
  <c r="K113" i="80"/>
  <c r="I113" i="80"/>
  <c r="H113" i="80"/>
  <c r="P112" i="80"/>
  <c r="P113" i="80" s="1"/>
  <c r="M112" i="80"/>
  <c r="M113" i="80" s="1"/>
  <c r="J112" i="80"/>
  <c r="J113" i="80" s="1"/>
  <c r="O110" i="80"/>
  <c r="N110" i="80"/>
  <c r="L110" i="80"/>
  <c r="K110" i="80"/>
  <c r="I110" i="80"/>
  <c r="H110" i="80"/>
  <c r="P109" i="80"/>
  <c r="M109" i="80"/>
  <c r="J109" i="80"/>
  <c r="P108" i="80"/>
  <c r="M108" i="80"/>
  <c r="J108" i="80"/>
  <c r="P107" i="80"/>
  <c r="M107" i="80"/>
  <c r="J107" i="80"/>
  <c r="O105" i="80"/>
  <c r="N105" i="80"/>
  <c r="L105" i="80"/>
  <c r="K105" i="80"/>
  <c r="I105" i="80"/>
  <c r="H105" i="80"/>
  <c r="P104" i="80"/>
  <c r="M104" i="80"/>
  <c r="J104" i="80"/>
  <c r="P103" i="80"/>
  <c r="M103" i="80"/>
  <c r="M105" i="80" s="1"/>
  <c r="J103" i="80"/>
  <c r="O101" i="80"/>
  <c r="N101" i="80"/>
  <c r="L101" i="80"/>
  <c r="K101" i="80"/>
  <c r="I101" i="80"/>
  <c r="H101" i="80"/>
  <c r="P100" i="80"/>
  <c r="M100" i="80"/>
  <c r="J100" i="80"/>
  <c r="P99" i="80"/>
  <c r="M99" i="80"/>
  <c r="M101" i="80" s="1"/>
  <c r="J99" i="80"/>
  <c r="O97" i="80"/>
  <c r="N97" i="80"/>
  <c r="L97" i="80"/>
  <c r="K97" i="80"/>
  <c r="I97" i="80"/>
  <c r="H97" i="80"/>
  <c r="P96" i="80"/>
  <c r="M96" i="80"/>
  <c r="J96" i="80"/>
  <c r="P95" i="80"/>
  <c r="M95" i="80"/>
  <c r="M97" i="80" s="1"/>
  <c r="J95" i="80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M81" i="80"/>
  <c r="J81" i="80"/>
  <c r="P80" i="80"/>
  <c r="M80" i="80"/>
  <c r="J80" i="80"/>
  <c r="O78" i="80"/>
  <c r="N78" i="80"/>
  <c r="L78" i="80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M38" i="80"/>
  <c r="J38" i="80"/>
  <c r="J78" i="80" s="1"/>
  <c r="P37" i="80"/>
  <c r="M37" i="80"/>
  <c r="J37" i="80"/>
  <c r="C35" i="80"/>
  <c r="D35" i="80" s="1"/>
  <c r="E35" i="80" s="1"/>
  <c r="F35" i="80" s="1"/>
  <c r="G35" i="80" s="1"/>
  <c r="B35" i="80"/>
  <c r="N34" i="80"/>
  <c r="K34" i="80"/>
  <c r="P25" i="80"/>
  <c r="H22" i="80"/>
  <c r="K144" i="80" l="1"/>
  <c r="M78" i="80"/>
  <c r="J93" i="80"/>
  <c r="P97" i="80"/>
  <c r="P101" i="80"/>
  <c r="P105" i="80"/>
  <c r="P110" i="80"/>
  <c r="P144" i="80" s="1"/>
  <c r="I144" i="80"/>
  <c r="O144" i="80"/>
  <c r="P132" i="80"/>
  <c r="P140" i="80"/>
  <c r="O142" i="80"/>
  <c r="O143" i="80" s="1"/>
  <c r="J78" i="81"/>
  <c r="M142" i="82"/>
  <c r="L144" i="80"/>
  <c r="M93" i="80"/>
  <c r="P93" i="80"/>
  <c r="J97" i="80"/>
  <c r="J101" i="80"/>
  <c r="J105" i="80"/>
  <c r="J110" i="80"/>
  <c r="M110" i="80"/>
  <c r="J132" i="80"/>
  <c r="J140" i="80"/>
  <c r="M78" i="81"/>
  <c r="P78" i="81"/>
  <c r="M97" i="81"/>
  <c r="M144" i="81" s="1"/>
  <c r="M101" i="81"/>
  <c r="M105" i="81"/>
  <c r="M132" i="81"/>
  <c r="M140" i="81"/>
  <c r="J142" i="82"/>
  <c r="P78" i="80"/>
  <c r="N144" i="80"/>
  <c r="M132" i="80"/>
  <c r="M144" i="80" s="1"/>
  <c r="M140" i="80"/>
  <c r="J93" i="81"/>
  <c r="J144" i="81" s="1"/>
  <c r="P110" i="81"/>
  <c r="P132" i="81"/>
  <c r="P140" i="81"/>
  <c r="K144" i="81"/>
  <c r="O144" i="81"/>
  <c r="I144" i="81"/>
  <c r="H144" i="81"/>
  <c r="P144" i="81"/>
  <c r="P142" i="81"/>
  <c r="P143" i="81" s="1"/>
  <c r="H144" i="80"/>
  <c r="J144" i="80"/>
  <c r="P142" i="80"/>
  <c r="P143" i="80" s="1"/>
  <c r="O119" i="79"/>
  <c r="N119" i="79"/>
  <c r="L119" i="79"/>
  <c r="K119" i="79"/>
  <c r="I119" i="79"/>
  <c r="H119" i="79"/>
  <c r="P118" i="79"/>
  <c r="P119" i="79" s="1"/>
  <c r="M118" i="79"/>
  <c r="M119" i="79" s="1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M134" i="79"/>
  <c r="J134" i="79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M126" i="79"/>
  <c r="J126" i="79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O144" i="79" s="1"/>
  <c r="N116" i="79"/>
  <c r="L116" i="79"/>
  <c r="K116" i="79"/>
  <c r="K144" i="79" s="1"/>
  <c r="I116" i="79"/>
  <c r="H116" i="79"/>
  <c r="P115" i="79"/>
  <c r="P116" i="79" s="1"/>
  <c r="M115" i="79"/>
  <c r="M116" i="79" s="1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J108" i="79"/>
  <c r="P107" i="79"/>
  <c r="M107" i="79"/>
  <c r="J107" i="79"/>
  <c r="O105" i="79"/>
  <c r="N105" i="79"/>
  <c r="L105" i="79"/>
  <c r="K105" i="79"/>
  <c r="I105" i="79"/>
  <c r="H105" i="79"/>
  <c r="P104" i="79"/>
  <c r="M104" i="79"/>
  <c r="J104" i="79"/>
  <c r="P103" i="79"/>
  <c r="M103" i="79"/>
  <c r="J103" i="79"/>
  <c r="O101" i="79"/>
  <c r="N101" i="79"/>
  <c r="L101" i="79"/>
  <c r="K101" i="79"/>
  <c r="I101" i="79"/>
  <c r="H101" i="79"/>
  <c r="P100" i="79"/>
  <c r="M100" i="79"/>
  <c r="J100" i="79"/>
  <c r="P99" i="79"/>
  <c r="M99" i="79"/>
  <c r="J99" i="79"/>
  <c r="O97" i="79"/>
  <c r="N97" i="79"/>
  <c r="L97" i="79"/>
  <c r="K97" i="79"/>
  <c r="I97" i="79"/>
  <c r="H97" i="79"/>
  <c r="P96" i="79"/>
  <c r="M96" i="79"/>
  <c r="J96" i="79"/>
  <c r="P95" i="79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M81" i="79"/>
  <c r="J81" i="79"/>
  <c r="P80" i="79"/>
  <c r="M80" i="79"/>
  <c r="J80" i="79"/>
  <c r="O78" i="79"/>
  <c r="N78" i="79"/>
  <c r="N144" i="79" s="1"/>
  <c r="L78" i="79"/>
  <c r="L144" i="79" s="1"/>
  <c r="K78" i="79"/>
  <c r="I78" i="79"/>
  <c r="I144" i="79" s="1"/>
  <c r="H78" i="79"/>
  <c r="H144" i="79" s="1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M131" i="78"/>
  <c r="J131" i="78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M123" i="78"/>
  <c r="J123" i="78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P110" i="78" s="1"/>
  <c r="M107" i="78"/>
  <c r="J107" i="78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M81" i="78"/>
  <c r="J81" i="78"/>
  <c r="J93" i="78" s="1"/>
  <c r="P80" i="78"/>
  <c r="M80" i="78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M38" i="78"/>
  <c r="J38" i="78"/>
  <c r="P37" i="78"/>
  <c r="M37" i="78"/>
  <c r="J37" i="78"/>
  <c r="B35" i="78"/>
  <c r="C35" i="78" s="1"/>
  <c r="D35" i="78" s="1"/>
  <c r="E35" i="78" s="1"/>
  <c r="F35" i="78" s="1"/>
  <c r="G35" i="78" s="1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M131" i="77"/>
  <c r="J131" i="77"/>
  <c r="J137" i="77" s="1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M123" i="77"/>
  <c r="J123" i="77"/>
  <c r="J129" i="77" s="1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M107" i="77"/>
  <c r="J107" i="77"/>
  <c r="O105" i="77"/>
  <c r="N105" i="77"/>
  <c r="L105" i="77"/>
  <c r="K105" i="77"/>
  <c r="I105" i="77"/>
  <c r="H105" i="77"/>
  <c r="P104" i="77"/>
  <c r="M104" i="77"/>
  <c r="J104" i="77"/>
  <c r="P103" i="77"/>
  <c r="M103" i="77"/>
  <c r="J103" i="77"/>
  <c r="O101" i="77"/>
  <c r="N101" i="77"/>
  <c r="L101" i="77"/>
  <c r="K101" i="77"/>
  <c r="I101" i="77"/>
  <c r="H101" i="77"/>
  <c r="P100" i="77"/>
  <c r="M100" i="77"/>
  <c r="J100" i="77"/>
  <c r="P99" i="77"/>
  <c r="M99" i="77"/>
  <c r="J99" i="77"/>
  <c r="O97" i="77"/>
  <c r="N97" i="77"/>
  <c r="L97" i="77"/>
  <c r="K97" i="77"/>
  <c r="I97" i="77"/>
  <c r="H97" i="77"/>
  <c r="P96" i="77"/>
  <c r="M96" i="77"/>
  <c r="J96" i="77"/>
  <c r="P95" i="77"/>
  <c r="M95" i="77"/>
  <c r="J95" i="77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M81" i="77"/>
  <c r="J81" i="77"/>
  <c r="P80" i="77"/>
  <c r="M80" i="77"/>
  <c r="J80" i="77"/>
  <c r="O78" i="77"/>
  <c r="N78" i="77"/>
  <c r="L78" i="77"/>
  <c r="K78" i="77"/>
  <c r="I78" i="77"/>
  <c r="H78" i="77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M38" i="77"/>
  <c r="J38" i="77"/>
  <c r="P37" i="77"/>
  <c r="M37" i="77"/>
  <c r="J37" i="77"/>
  <c r="C35" i="77"/>
  <c r="D35" i="77" s="1"/>
  <c r="E35" i="77" s="1"/>
  <c r="F35" i="77" s="1"/>
  <c r="G35" i="77" s="1"/>
  <c r="B35" i="77"/>
  <c r="N34" i="77"/>
  <c r="K34" i="77"/>
  <c r="P25" i="77"/>
  <c r="H22" i="77"/>
  <c r="M78" i="77" l="1"/>
  <c r="J93" i="77"/>
  <c r="P97" i="77"/>
  <c r="P101" i="77"/>
  <c r="P105" i="77"/>
  <c r="P110" i="77"/>
  <c r="M78" i="78"/>
  <c r="P78" i="78"/>
  <c r="P129" i="78"/>
  <c r="P137" i="78"/>
  <c r="M93" i="79"/>
  <c r="P93" i="79"/>
  <c r="J101" i="79"/>
  <c r="J105" i="79"/>
  <c r="J110" i="79"/>
  <c r="M110" i="79"/>
  <c r="J132" i="79"/>
  <c r="J140" i="79"/>
  <c r="L141" i="77"/>
  <c r="M93" i="77"/>
  <c r="P93" i="77"/>
  <c r="J97" i="77"/>
  <c r="J101" i="77"/>
  <c r="J105" i="77"/>
  <c r="J110" i="77"/>
  <c r="J78" i="78"/>
  <c r="J129" i="78"/>
  <c r="J137" i="78"/>
  <c r="J93" i="79"/>
  <c r="P97" i="79"/>
  <c r="P101" i="79"/>
  <c r="P105" i="79"/>
  <c r="P110" i="79"/>
  <c r="P132" i="79"/>
  <c r="P140" i="79"/>
  <c r="P78" i="77"/>
  <c r="H141" i="77"/>
  <c r="N141" i="77"/>
  <c r="P129" i="77"/>
  <c r="P137" i="77"/>
  <c r="M93" i="78"/>
  <c r="P93" i="78"/>
  <c r="J110" i="78"/>
  <c r="J97" i="79"/>
  <c r="M97" i="79"/>
  <c r="M101" i="79"/>
  <c r="M105" i="79"/>
  <c r="O142" i="79"/>
  <c r="O143" i="79" s="1"/>
  <c r="M78" i="79"/>
  <c r="J78" i="79"/>
  <c r="P78" i="79"/>
  <c r="P144" i="79" s="1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J141" i="77" s="1"/>
  <c r="M141" i="77"/>
  <c r="P141" i="77"/>
  <c r="P139" i="77" l="1"/>
  <c r="P140" i="77" s="1"/>
  <c r="J144" i="79"/>
  <c r="M144" i="79"/>
  <c r="M141" i="78"/>
  <c r="A154" i="76" l="1"/>
  <c r="N140" i="76"/>
  <c r="L140" i="76"/>
  <c r="K140" i="76"/>
  <c r="I140" i="76"/>
  <c r="H140" i="76"/>
  <c r="O139" i="76"/>
  <c r="O140" i="76" s="1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P137" i="76" s="1"/>
  <c r="M131" i="76"/>
  <c r="J131" i="76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P129" i="76" s="1"/>
  <c r="M123" i="76"/>
  <c r="J123" i="76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M105" i="76" s="1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M101" i="76" s="1"/>
  <c r="J99" i="76"/>
  <c r="O97" i="76"/>
  <c r="N97" i="76"/>
  <c r="L97" i="76"/>
  <c r="K97" i="76"/>
  <c r="I97" i="76"/>
  <c r="H97" i="76"/>
  <c r="P96" i="76"/>
  <c r="M96" i="76"/>
  <c r="J96" i="76"/>
  <c r="P95" i="76"/>
  <c r="M95" i="76"/>
  <c r="M97" i="76" s="1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N141" i="76" s="1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J129" i="76" l="1"/>
  <c r="J137" i="76"/>
  <c r="J78" i="76"/>
  <c r="L141" i="76"/>
  <c r="M93" i="76"/>
  <c r="J97" i="76"/>
  <c r="P97" i="76"/>
  <c r="J101" i="76"/>
  <c r="P101" i="76"/>
  <c r="J105" i="76"/>
  <c r="P105" i="76"/>
  <c r="M129" i="76"/>
  <c r="M137" i="76"/>
  <c r="P78" i="76"/>
  <c r="M78" i="76"/>
  <c r="P110" i="76"/>
  <c r="M110" i="76"/>
  <c r="J110" i="76"/>
  <c r="K141" i="76"/>
  <c r="P93" i="76"/>
  <c r="I141" i="76"/>
  <c r="O141" i="76"/>
  <c r="H141" i="76"/>
  <c r="J93" i="76"/>
  <c r="P139" i="76"/>
  <c r="P140" i="76" s="1"/>
  <c r="P141" i="76" l="1"/>
  <c r="M141" i="76"/>
  <c r="J141" i="76"/>
  <c r="K80" i="75" l="1"/>
  <c r="L80" i="75"/>
  <c r="M80" i="75"/>
  <c r="N80" i="75"/>
  <c r="O80" i="75"/>
  <c r="J77" i="75"/>
  <c r="J78" i="75"/>
  <c r="J79" i="75"/>
  <c r="J82" i="75"/>
  <c r="J83" i="75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6" i="75" s="1"/>
  <c r="J125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2" i="75"/>
  <c r="J143" i="75"/>
  <c r="J144" i="75"/>
  <c r="J145" i="75"/>
  <c r="J146" i="75"/>
  <c r="J147" i="75"/>
  <c r="J148" i="75"/>
  <c r="J110" i="75"/>
  <c r="J111" i="75"/>
  <c r="J112" i="75"/>
  <c r="J106" i="75"/>
  <c r="J107" i="75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O116" i="75"/>
  <c r="N116" i="75"/>
  <c r="L116" i="75"/>
  <c r="K116" i="75"/>
  <c r="I116" i="75"/>
  <c r="H116" i="75"/>
  <c r="P115" i="75"/>
  <c r="M115" i="75"/>
  <c r="P114" i="75"/>
  <c r="M114" i="75"/>
  <c r="M116" i="75" s="1"/>
  <c r="O112" i="75"/>
  <c r="N112" i="75"/>
  <c r="L112" i="75"/>
  <c r="K112" i="75"/>
  <c r="I112" i="75"/>
  <c r="H112" i="75"/>
  <c r="P111" i="75"/>
  <c r="M111" i="75"/>
  <c r="P110" i="75"/>
  <c r="M110" i="75"/>
  <c r="M112" i="75" s="1"/>
  <c r="O108" i="75"/>
  <c r="N108" i="75"/>
  <c r="L108" i="75"/>
  <c r="K108" i="75"/>
  <c r="I108" i="75"/>
  <c r="H108" i="75"/>
  <c r="P107" i="75"/>
  <c r="M107" i="75"/>
  <c r="P106" i="75"/>
  <c r="P108" i="75" s="1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P104" i="75" s="1"/>
  <c r="M82" i="75"/>
  <c r="M104" i="75" s="1"/>
  <c r="I80" i="75"/>
  <c r="I155" i="75" s="1"/>
  <c r="H80" i="75"/>
  <c r="P79" i="75"/>
  <c r="M79" i="75"/>
  <c r="P78" i="75"/>
  <c r="M78" i="75"/>
  <c r="P77" i="75"/>
  <c r="M77" i="75"/>
  <c r="B38" i="75"/>
  <c r="C38" i="75" s="1"/>
  <c r="D38" i="75" s="1"/>
  <c r="E38" i="75" s="1"/>
  <c r="F38" i="75" s="1"/>
  <c r="G38" i="75" s="1"/>
  <c r="P112" i="75"/>
  <c r="P116" i="75"/>
  <c r="P126" i="75"/>
  <c r="M108" i="75"/>
  <c r="P154" i="75"/>
  <c r="H155" i="75"/>
  <c r="P80" i="75" l="1"/>
  <c r="P155" i="75" s="1"/>
  <c r="J108" i="75"/>
  <c r="N155" i="75"/>
  <c r="J104" i="75"/>
  <c r="J80" i="75"/>
  <c r="J155" i="75" s="1"/>
  <c r="L155" i="75"/>
  <c r="M126" i="75"/>
  <c r="M155" i="75" s="1"/>
  <c r="M154" i="75"/>
  <c r="J149" i="75"/>
  <c r="O155" i="75"/>
  <c r="K155" i="75"/>
</calcChain>
</file>

<file path=xl/sharedStrings.xml><?xml version="1.0" encoding="utf-8"?>
<sst xmlns="http://schemas.openxmlformats.org/spreadsheetml/2006/main" count="11060" uniqueCount="361">
  <si>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</si>
  <si>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</si>
  <si>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</si>
  <si>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</si>
  <si>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</si>
  <si>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</si>
  <si>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</si>
  <si>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</si>
  <si>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</si>
  <si>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</si>
  <si>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</si>
  <si>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</si>
  <si>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</si>
  <si>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</si>
  <si>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</si>
  <si>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</si>
  <si>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</si>
  <si>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</si>
  <si>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</si>
  <si>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</si>
  <si>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</si>
  <si>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</si>
  <si>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</si>
  <si>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</si>
  <si>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</si>
  <si>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</si>
  <si>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</si>
  <si>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</si>
  <si>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</si>
  <si>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</si>
  <si>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</si>
  <si>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</si>
  <si>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</si>
  <si>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</si>
  <si>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</si>
  <si>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</si>
  <si>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</si>
  <si>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</si>
  <si>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</si>
  <si>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</si>
  <si>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</si>
  <si>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</si>
  <si>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</si>
  <si>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</si>
  <si>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</si>
  <si>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</si>
  <si>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</si>
  <si>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</si>
  <si>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</si>
  <si>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</si>
  <si>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</si>
  <si>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</si>
  <si>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</si>
  <si>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</si>
  <si>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</si>
  <si>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</si>
  <si>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</si>
  <si>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</si>
  <si>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</si>
  <si>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</si>
  <si>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</si>
  <si>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</si>
  <si>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</si>
  <si>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</si>
  <si>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</si>
  <si>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</si>
  <si>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</si>
  <si>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</si>
  <si>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</si>
  <si>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</si>
  <si>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</si>
  <si>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</si>
  <si>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</si>
  <si>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</si>
  <si>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</si>
  <si>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</si>
  <si>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</si>
  <si>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</si>
  <si>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</si>
  <si>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</si>
  <si>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</si>
  <si>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</si>
  <si>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</si>
  <si>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</si>
  <si>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</si>
  <si>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</si>
  <si>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</si>
  <si>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</si>
  <si>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</si>
  <si>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</si>
  <si>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</si>
  <si>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</si>
  <si>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</si>
  <si>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</si>
  <si>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</si>
  <si>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</si>
  <si>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</si>
  <si>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</si>
  <si>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</si>
  <si>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</si>
  <si>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</si>
  <si>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</si>
  <si>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</si>
  <si>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</si>
  <si>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</si>
  <si>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</si>
  <si>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</si>
  <si>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</si>
  <si>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</si>
  <si>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</si>
  <si>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</si>
  <si>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</si>
  <si>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</si>
  <si>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</si>
  <si>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</si>
  <si>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</si>
  <si>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</si>
  <si>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</si>
  <si>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</si>
  <si>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</si>
  <si>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</si>
  <si>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</si>
  <si>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</si>
  <si>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</si>
  <si>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</si>
  <si>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</si>
  <si>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</si>
  <si>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</si>
  <si>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</si>
  <si>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</si>
  <si>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</si>
  <si>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</si>
  <si>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</si>
  <si>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</si>
  <si>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</si>
  <si>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</si>
  <si>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</si>
  <si>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</si>
  <si>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</si>
  <si>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</si>
  <si>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</si>
  <si>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</si>
  <si>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</si>
  <si>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</si>
  <si>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</si>
  <si>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</si>
  <si>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</si>
  <si>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</si>
  <si>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</si>
  <si>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</si>
  <si>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</si>
  <si>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</si>
  <si>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</si>
  <si>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</si>
  <si>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</si>
  <si>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</si>
  <si>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</si>
  <si>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</si>
  <si>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</si>
  <si>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</si>
  <si>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</si>
  <si>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</si>
  <si>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</si>
  <si>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</si>
  <si>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</si>
  <si>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</si>
  <si>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</si>
  <si>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</si>
  <si>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</si>
  <si>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</si>
  <si>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</si>
  <si>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</si>
  <si>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</si>
  <si>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</si>
  <si>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</si>
  <si>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</si>
  <si>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</si>
  <si>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</si>
  <si>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</si>
  <si>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</si>
  <si>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</si>
  <si>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</si>
  <si>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</si>
  <si>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</si>
  <si>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</si>
  <si>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</si>
  <si>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</si>
  <si>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</si>
  <si>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</si>
  <si>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</si>
  <si>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</si>
  <si>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</si>
  <si>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</si>
  <si>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</si>
  <si>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</si>
  <si>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</si>
  <si>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</si>
  <si>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</si>
  <si>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</si>
  <si>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</si>
  <si>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</si>
  <si>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</si>
  <si>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</si>
  <si>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</si>
  <si>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</si>
  <si>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</si>
  <si>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</si>
  <si>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</si>
  <si>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</si>
  <si>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</si>
  <si>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</si>
  <si>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</si>
  <si>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</si>
  <si>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</si>
  <si>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</si>
  <si>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</si>
  <si>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</si>
  <si>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</si>
  <si>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</si>
  <si>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</si>
  <si>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</si>
  <si>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</si>
  <si>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</si>
  <si>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</si>
  <si>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</si>
  <si>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</si>
  <si>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</si>
  <si>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</si>
  <si>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</si>
  <si>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</si>
  <si>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</si>
  <si>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</si>
  <si>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</si>
  <si>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</si>
  <si>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</si>
  <si>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</si>
  <si>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</si>
  <si>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</si>
  <si>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</si>
  <si>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</si>
  <si>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</si>
  <si>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</si>
  <si>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</si>
  <si>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</si>
  <si>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</si>
  <si>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</si>
  <si>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</si>
  <si>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</si>
  <si>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</si>
  <si>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</si>
  <si>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</si>
  <si>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</si>
  <si>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</si>
  <si>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</si>
  <si>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</si>
  <si>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</si>
  <si>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</si>
  <si>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</si>
  <si>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</si>
  <si>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</si>
  <si>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</si>
  <si>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</si>
  <si>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</si>
  <si>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</si>
  <si>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</si>
  <si>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</si>
  <si>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</si>
  <si>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</si>
  <si>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</si>
  <si>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</si>
  <si>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</si>
  <si>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</si>
  <si>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</si>
  <si>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</si>
  <si>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</si>
  <si>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</si>
  <si>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</si>
  <si>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</si>
  <si>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</si>
  <si>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</si>
  <si>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</si>
  <si>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</si>
  <si>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</si>
  <si>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</si>
  <si>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</si>
  <si>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</si>
  <si>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</si>
  <si>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</si>
  <si>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</si>
  <si>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</si>
  <si>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</si>
  <si>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</si>
  <si>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</si>
  <si>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</si>
  <si>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</si>
  <si>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</si>
  <si>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</si>
  <si>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</si>
  <si>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</si>
  <si>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</si>
  <si>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</si>
  <si>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</si>
  <si>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</si>
  <si>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</si>
  <si>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</si>
  <si>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</si>
  <si>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</si>
  <si>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</si>
  <si>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</si>
  <si>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</si>
  <si>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</si>
  <si>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</si>
  <si>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</si>
  <si>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</si>
  <si>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</si>
  <si>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</si>
  <si>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</si>
  <si>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</si>
  <si>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</si>
  <si>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</si>
  <si>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</si>
  <si>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</si>
  <si>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</si>
  <si>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</si>
  <si>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</si>
  <si>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</si>
  <si>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</si>
  <si>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</si>
  <si>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</si>
  <si>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</si>
  <si>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</si>
  <si>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</si>
  <si>
    <t>№№ 015/00402/047, 015/00402/048, 015/00402/049, 015/00402/050, 015/00402/051  от</t>
  </si>
  <si>
    <t>на 27.02.2026 г</t>
  </si>
  <si>
    <t>"03" марта 2026 г.</t>
  </si>
  <si>
    <t>Руководитель учреждения</t>
  </si>
  <si>
    <t>Руководитель МУ "ЦБ № 1"</t>
  </si>
  <si>
    <t>Ответственное лицо МУ "ЦБ № 1"</t>
  </si>
  <si>
    <t>"27" марта 2026 г.</t>
  </si>
  <si>
    <t>№№ 015/00402/164 от</t>
  </si>
  <si>
    <t>на 03.03.2026 г</t>
  </si>
  <si>
    <t>А.С. Фомина</t>
  </si>
  <si>
    <t>"30" марта 2026 г.</t>
  </si>
  <si>
    <t>№№ 015/00402/165, 015/00402/166 от</t>
  </si>
  <si>
    <t>на 27.03.2026 г</t>
  </si>
  <si>
    <t>"07" апреля 2026 г.</t>
  </si>
  <si>
    <t>на 30.03.2026 г</t>
  </si>
  <si>
    <t>№ 015/00402/187 от</t>
  </si>
  <si>
    <t>на 07.04.2026 г</t>
  </si>
  <si>
    <t>"10" апреля 2026 г.</t>
  </si>
  <si>
    <t>№ 015/00402/192 от</t>
  </si>
  <si>
    <t>"16" апреля 2026 г.</t>
  </si>
  <si>
    <t>на 10.04.2026 г</t>
  </si>
  <si>
    <t>№ 015/00402/195; № 015/00402/196 от</t>
  </si>
  <si>
    <t>Е. А. Кондратьева</t>
  </si>
  <si>
    <t>"17" апреля 2026 г.</t>
  </si>
  <si>
    <t>на 16.04.2026 г</t>
  </si>
  <si>
    <t>№ 015/00402/197 от</t>
  </si>
  <si>
    <t>на 17.04.2026 г</t>
  </si>
  <si>
    <t>"27" апреля 2026 г.</t>
  </si>
  <si>
    <t>№ 015/00402/201, № 015/00402/202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</si>
</sst>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3" xfId="7"/>
    <cellStyle name="Обычный 4" xfId="4"/>
    <cellStyle name="Обычный 4 2" xfId="5"/>
    <cellStyle name="Обычный 5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8671875" defaultRowHeight="13.2" x14ac:dyDescent="0.25"/>
  <cols>
    <col min="1" max="1" width="79.88671875" style="1" customWidth="1"/>
    <col min="2" max="3" width="8.88671875" style="1"/>
    <col min="4" max="4" width="17.6640625" style="1" customWidth="1"/>
    <col min="5" max="5" width="8.88671875" style="1"/>
    <col min="6" max="6" width="12.33203125" style="1" customWidth="1"/>
    <col min="7" max="7" width="14.44140625" style="1" customWidth="1"/>
    <col min="8" max="8" width="16.44140625" style="1" hidden="1" customWidth="1"/>
    <col min="9" max="9" width="15.44140625" style="1" hidden="1" customWidth="1"/>
    <col min="10" max="10" width="21.109375" style="1" customWidth="1"/>
    <col min="11" max="11" width="17.88671875" style="1" hidden="1" customWidth="1"/>
    <col min="12" max="12" width="15.44140625" style="1" hidden="1" customWidth="1"/>
    <col min="13" max="13" width="21.109375" style="1" customWidth="1"/>
    <col min="14" max="14" width="16.33203125" style="1" hidden="1" customWidth="1"/>
    <col min="15" max="15" width="15.6640625" style="1" hidden="1" customWidth="1"/>
    <col min="16" max="16" width="21.109375" style="1" customWidth="1"/>
    <col min="17" max="16384" width="8.88671875" style="11"/>
  </cols>
  <sheetData>
    <row r="1" spans="1:16" x14ac:dyDescent="0.25">
      <c r="P1" s="14" t="s">
        <v>205</v>
      </c>
    </row>
    <row r="2" spans="1:16" x14ac:dyDescent="0.25">
      <c r="H2" s="14"/>
      <c r="I2" s="14"/>
      <c r="J2" s="14"/>
      <c r="P2" s="14" t="s">
        <v>0</v>
      </c>
    </row>
    <row r="3" spans="1:16" x14ac:dyDescent="0.25">
      <c r="H3" s="14"/>
      <c r="I3" s="14"/>
      <c r="J3" s="14"/>
      <c r="P3" s="14" t="s">
        <v>1</v>
      </c>
    </row>
    <row r="4" spans="1:16" x14ac:dyDescent="0.25">
      <c r="H4" s="14"/>
      <c r="I4" s="14"/>
      <c r="J4" s="14"/>
      <c r="P4" s="14" t="s">
        <v>2</v>
      </c>
    </row>
    <row r="5" spans="1:16" x14ac:dyDescent="0.25">
      <c r="H5" s="14"/>
      <c r="I5" s="14"/>
      <c r="J5" s="14"/>
      <c r="P5" s="14" t="s">
        <v>3</v>
      </c>
    </row>
    <row r="6" spans="1:16" x14ac:dyDescent="0.25">
      <c r="H6" s="14"/>
      <c r="I6" s="14"/>
      <c r="J6" s="14"/>
      <c r="P6" s="14" t="s">
        <v>4</v>
      </c>
    </row>
    <row r="7" spans="1:16" x14ac:dyDescent="0.25">
      <c r="H7" s="14"/>
      <c r="I7" s="14"/>
      <c r="J7" s="14"/>
      <c r="P7" s="14" t="s">
        <v>5</v>
      </c>
    </row>
    <row r="8" spans="1:16" x14ac:dyDescent="0.25">
      <c r="H8" s="14"/>
      <c r="I8" s="14"/>
      <c r="J8" s="14"/>
      <c r="P8" s="14" t="s">
        <v>147</v>
      </c>
    </row>
    <row r="9" spans="1:16" ht="13.8" x14ac:dyDescent="0.25">
      <c r="A9" s="173"/>
      <c r="B9" s="173"/>
      <c r="C9" s="173"/>
      <c r="D9" s="173"/>
      <c r="E9" s="173"/>
      <c r="F9" s="173"/>
      <c r="G9" s="173"/>
      <c r="H9" s="173"/>
      <c r="I9" s="15"/>
      <c r="J9" s="15"/>
      <c r="K9" s="2"/>
      <c r="L9" s="2"/>
      <c r="M9" s="2"/>
      <c r="N9" s="2"/>
      <c r="O9" s="2"/>
      <c r="P9" s="2"/>
    </row>
    <row r="10" spans="1:16" ht="13.8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" customHeight="1" x14ac:dyDescent="0.25">
      <c r="A11" s="16"/>
      <c r="B11" s="16"/>
      <c r="C11" s="16"/>
      <c r="D11" s="16"/>
      <c r="E11" s="16"/>
      <c r="I11" s="17"/>
      <c r="J11" s="174" t="s">
        <v>202</v>
      </c>
      <c r="K11" s="174"/>
      <c r="L11" s="174"/>
      <c r="M11" s="174"/>
      <c r="N11" s="174"/>
      <c r="O11" s="174"/>
      <c r="P11" s="174"/>
    </row>
    <row r="12" spans="1:16" ht="12" customHeight="1" x14ac:dyDescent="0.25">
      <c r="A12" s="16"/>
      <c r="B12" s="16"/>
      <c r="C12" s="16"/>
      <c r="D12" s="16"/>
      <c r="E12" s="16"/>
      <c r="I12" s="19"/>
      <c r="J12" s="175" t="s">
        <v>7</v>
      </c>
      <c r="K12" s="175"/>
      <c r="L12" s="175"/>
      <c r="M12" s="175"/>
      <c r="N12" s="175"/>
      <c r="O12" s="175"/>
      <c r="P12" s="175"/>
    </row>
    <row r="13" spans="1:16" ht="13.8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5" customHeight="1" x14ac:dyDescent="0.25">
      <c r="A14" s="16"/>
      <c r="B14" s="16"/>
      <c r="C14" s="16"/>
      <c r="D14" s="16"/>
      <c r="E14" s="16"/>
      <c r="I14" s="17"/>
      <c r="J14" s="174" t="s">
        <v>8</v>
      </c>
      <c r="K14" s="174"/>
      <c r="L14" s="174"/>
      <c r="M14" s="174"/>
      <c r="N14" s="174"/>
      <c r="O14" s="174"/>
      <c r="P14" s="174"/>
    </row>
    <row r="15" spans="1:16" ht="12" customHeight="1" x14ac:dyDescent="0.25">
      <c r="A15" s="16"/>
      <c r="B15" s="16"/>
      <c r="C15" s="16"/>
      <c r="D15" s="16"/>
      <c r="E15" s="16"/>
      <c r="I15" s="22"/>
      <c r="J15" s="178" t="s">
        <v>9</v>
      </c>
      <c r="K15" s="178"/>
      <c r="L15" s="178"/>
      <c r="M15" s="178"/>
      <c r="N15" s="178"/>
      <c r="O15" s="178"/>
      <c r="P15" s="178"/>
    </row>
    <row r="16" spans="1:16" ht="13.8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5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79" t="s">
        <v>81</v>
      </c>
      <c r="K18" s="179"/>
      <c r="L18" s="179"/>
      <c r="M18" s="179"/>
      <c r="N18" s="17"/>
      <c r="O18" s="17"/>
      <c r="P18" s="19" t="s">
        <v>209</v>
      </c>
    </row>
    <row r="19" spans="1:16" ht="14.4" x14ac:dyDescent="0.3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5" customHeight="1" x14ac:dyDescent="0.3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3.8" x14ac:dyDescent="0.25">
      <c r="A21" s="176" t="s">
        <v>204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</row>
    <row r="22" spans="1:16" ht="14.4" x14ac:dyDescent="0.3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4.4" x14ac:dyDescent="0.3">
      <c r="A23" s="2"/>
      <c r="B23" s="177" t="s">
        <v>211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"/>
      <c r="M23" s="24"/>
      <c r="N23" s="24"/>
      <c r="O23" s="27"/>
      <c r="P23" s="2"/>
    </row>
    <row r="24" spans="1:16" x14ac:dyDescent="0.25">
      <c r="B24" s="141" t="s">
        <v>126</v>
      </c>
      <c r="C24" s="141"/>
      <c r="D24" s="141"/>
      <c r="E24" s="141"/>
      <c r="F24" s="141"/>
      <c r="G24" s="141"/>
      <c r="H24" s="141"/>
      <c r="I24" s="141"/>
      <c r="J24" s="141"/>
      <c r="K24" s="141"/>
      <c r="L24" s="20"/>
      <c r="M24" s="20"/>
      <c r="N24" s="20"/>
    </row>
    <row r="25" spans="1:16" ht="6.6" customHeight="1" x14ac:dyDescent="0.25">
      <c r="B25" s="28"/>
      <c r="C25" s="28"/>
      <c r="D25" s="28"/>
      <c r="E25" s="28"/>
      <c r="F25" s="28"/>
      <c r="G25" s="28"/>
    </row>
    <row r="26" spans="1:16" ht="7.2" hidden="1" customHeight="1" x14ac:dyDescent="0.3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5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5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200000000000003" customHeight="1" x14ac:dyDescent="0.25">
      <c r="A29" s="1" t="s">
        <v>15</v>
      </c>
      <c r="B29" s="162" t="s">
        <v>213</v>
      </c>
      <c r="C29" s="162"/>
      <c r="D29" s="162"/>
      <c r="E29" s="162"/>
      <c r="F29" s="162"/>
      <c r="G29" s="162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95" customHeight="1" x14ac:dyDescent="0.25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95" customHeight="1" x14ac:dyDescent="0.25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95" customHeight="1" x14ac:dyDescent="0.25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95" customHeight="1" x14ac:dyDescent="0.25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95" customHeight="1" x14ac:dyDescent="0.25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2" customHeight="1" x14ac:dyDescent="0.25"/>
    <row r="36" spans="1:256" s="2" customFormat="1" ht="19.95" customHeight="1" x14ac:dyDescent="0.25">
      <c r="A36" s="163" t="s">
        <v>27</v>
      </c>
      <c r="B36" s="163" t="s">
        <v>28</v>
      </c>
      <c r="C36" s="163" t="s">
        <v>29</v>
      </c>
      <c r="D36" s="163" t="s">
        <v>30</v>
      </c>
      <c r="E36" s="163" t="s">
        <v>31</v>
      </c>
      <c r="F36" s="163" t="s">
        <v>32</v>
      </c>
      <c r="G36" s="163" t="s">
        <v>33</v>
      </c>
      <c r="H36" s="165" t="s">
        <v>206</v>
      </c>
      <c r="I36" s="166"/>
      <c r="J36" s="167"/>
      <c r="K36" s="165" t="s">
        <v>145</v>
      </c>
      <c r="L36" s="166"/>
      <c r="M36" s="167"/>
      <c r="N36" s="165" t="s">
        <v>146</v>
      </c>
      <c r="O36" s="166"/>
      <c r="P36" s="167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95" customHeight="1" x14ac:dyDescent="0.25">
      <c r="A37" s="164"/>
      <c r="B37" s="164"/>
      <c r="C37" s="164"/>
      <c r="D37" s="164"/>
      <c r="E37" s="164"/>
      <c r="F37" s="164"/>
      <c r="G37" s="164"/>
      <c r="H37" s="168"/>
      <c r="I37" s="169"/>
      <c r="J37" s="170"/>
      <c r="K37" s="168"/>
      <c r="L37" s="169"/>
      <c r="M37" s="170"/>
      <c r="N37" s="168"/>
      <c r="O37" s="169"/>
      <c r="P37" s="170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5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5">
      <c r="A39" s="158" t="s">
        <v>34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5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5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5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5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5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5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5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5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5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5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5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5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5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5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5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5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5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5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5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3.8" hidden="1" x14ac:dyDescent="0.25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3.8" hidden="1" x14ac:dyDescent="0.25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5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95" hidden="1" customHeight="1" x14ac:dyDescent="0.25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5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5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5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5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5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5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3.8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2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5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5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5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399999999999999" customHeight="1" x14ac:dyDescent="0.25">
      <c r="A80" s="159" t="s">
        <v>144</v>
      </c>
      <c r="B80" s="159"/>
      <c r="C80" s="159"/>
      <c r="D80" s="159"/>
      <c r="E80" s="159"/>
      <c r="F80" s="159"/>
      <c r="G80" s="159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60" t="s">
        <v>163</v>
      </c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2" t="s">
        <v>165</v>
      </c>
      <c r="B104" s="152"/>
      <c r="C104" s="152"/>
      <c r="D104" s="152"/>
      <c r="E104" s="152"/>
      <c r="F104" s="152"/>
      <c r="G104" s="161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71" t="s">
        <v>175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72" t="s">
        <v>155</v>
      </c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5">
      <c r="A113" s="153" t="s">
        <v>183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47" t="s">
        <v>157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27.6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3.8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2" t="s">
        <v>159</v>
      </c>
      <c r="B126" s="152"/>
      <c r="C126" s="152"/>
      <c r="D126" s="152"/>
      <c r="E126" s="152"/>
      <c r="F126" s="152"/>
      <c r="G126" s="151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47" t="s">
        <v>152</v>
      </c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48" t="s">
        <v>154</v>
      </c>
      <c r="B130" s="148"/>
      <c r="C130" s="148"/>
      <c r="D130" s="148"/>
      <c r="E130" s="148"/>
      <c r="F130" s="148"/>
      <c r="G130" s="148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5">
      <c r="A131" s="149" t="s">
        <v>174</v>
      </c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5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50" t="s">
        <v>172</v>
      </c>
      <c r="B133" s="150"/>
      <c r="C133" s="150"/>
      <c r="D133" s="150"/>
      <c r="E133" s="150"/>
      <c r="F133" s="150"/>
      <c r="G133" s="151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5">
      <c r="A134" s="149" t="s">
        <v>168</v>
      </c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5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50" t="s">
        <v>166</v>
      </c>
      <c r="B136" s="150"/>
      <c r="C136" s="150"/>
      <c r="D136" s="150"/>
      <c r="E136" s="150"/>
      <c r="F136" s="150"/>
      <c r="G136" s="151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5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50" t="s">
        <v>99</v>
      </c>
      <c r="B138" s="150"/>
      <c r="C138" s="150"/>
      <c r="D138" s="150"/>
      <c r="E138" s="150"/>
      <c r="F138" s="150"/>
      <c r="G138" s="151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5">
      <c r="A139" s="149" t="s">
        <v>170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2" t="s">
        <v>169</v>
      </c>
      <c r="B144" s="152"/>
      <c r="C144" s="152"/>
      <c r="D144" s="152"/>
      <c r="E144" s="152"/>
      <c r="F144" s="152"/>
      <c r="G144" s="151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5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5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5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5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2" t="s">
        <v>99</v>
      </c>
      <c r="B149" s="152"/>
      <c r="C149" s="152"/>
      <c r="D149" s="152"/>
      <c r="E149" s="152"/>
      <c r="F149" s="152"/>
      <c r="G149" s="151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56" t="s">
        <v>197</v>
      </c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7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44" t="s">
        <v>196</v>
      </c>
      <c r="B154" s="145"/>
      <c r="C154" s="145"/>
      <c r="D154" s="145"/>
      <c r="E154" s="145"/>
      <c r="F154" s="145"/>
      <c r="G154" s="146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5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5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5">
      <c r="H158" s="93"/>
      <c r="I158" s="93"/>
      <c r="J158" s="93"/>
    </row>
    <row r="159" spans="1:256" ht="0.6" customHeight="1" x14ac:dyDescent="0.25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5">
      <c r="A160" s="94" t="s">
        <v>80</v>
      </c>
      <c r="B160" s="20"/>
      <c r="C160" s="95"/>
      <c r="D160" s="95"/>
      <c r="E160" s="96"/>
      <c r="F160" s="143" t="s">
        <v>214</v>
      </c>
      <c r="G160" s="143"/>
    </row>
    <row r="161" spans="1:16" x14ac:dyDescent="0.25">
      <c r="B161" s="141" t="s">
        <v>81</v>
      </c>
      <c r="C161" s="142"/>
      <c r="D161" s="142"/>
      <c r="E161" s="97"/>
      <c r="F161" s="142" t="s">
        <v>82</v>
      </c>
      <c r="G161" s="142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" customHeight="1" x14ac:dyDescent="0.25">
      <c r="B162" s="28"/>
      <c r="C162" s="28"/>
      <c r="D162" s="28"/>
      <c r="E162" s="17"/>
      <c r="F162" s="17"/>
      <c r="G162" s="17"/>
    </row>
    <row r="163" spans="1:16" x14ac:dyDescent="0.25">
      <c r="A163" s="94" t="s">
        <v>127</v>
      </c>
      <c r="B163" s="20"/>
      <c r="C163" s="95"/>
      <c r="D163" s="95"/>
      <c r="E163" s="96"/>
      <c r="F163" s="140" t="s">
        <v>212</v>
      </c>
      <c r="G163" s="140"/>
    </row>
    <row r="164" spans="1:16" x14ac:dyDescent="0.25">
      <c r="A164" s="1" t="s">
        <v>83</v>
      </c>
      <c r="B164" s="141" t="s">
        <v>81</v>
      </c>
      <c r="C164" s="142"/>
      <c r="D164" s="142"/>
      <c r="E164" s="97"/>
      <c r="F164" s="142" t="s">
        <v>82</v>
      </c>
      <c r="G164" s="142"/>
    </row>
    <row r="165" spans="1:16" ht="4.2" customHeight="1" x14ac:dyDescent="0.25"/>
    <row r="166" spans="1:16" x14ac:dyDescent="0.25">
      <c r="A166" s="94" t="s">
        <v>207</v>
      </c>
      <c r="B166" s="20"/>
      <c r="C166" s="95"/>
      <c r="D166" s="95"/>
      <c r="E166" s="96"/>
      <c r="F166" s="140" t="s">
        <v>208</v>
      </c>
      <c r="G166" s="140"/>
    </row>
    <row r="167" spans="1:16" x14ac:dyDescent="0.25">
      <c r="A167" s="1" t="s">
        <v>98</v>
      </c>
      <c r="B167" s="141" t="s">
        <v>81</v>
      </c>
      <c r="C167" s="142"/>
      <c r="D167" s="142"/>
      <c r="E167" s="97"/>
      <c r="F167" s="142" t="s">
        <v>82</v>
      </c>
      <c r="G167" s="142"/>
      <c r="H167" s="29"/>
      <c r="I167" s="29"/>
      <c r="J167" s="29"/>
    </row>
    <row r="168" spans="1:16" ht="16.95" customHeight="1" x14ac:dyDescent="0.25"/>
    <row r="169" spans="1:16" ht="21.6" customHeight="1" x14ac:dyDescent="0.25">
      <c r="A169" s="104" t="str">
        <f>J19</f>
        <v>"16" декабря 2025 г.</v>
      </c>
    </row>
  </sheetData>
  <mergeCells count="50"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13:P113"/>
    <mergeCell ref="A117:P117"/>
    <mergeCell ref="A149:G149"/>
    <mergeCell ref="A150:P150"/>
    <mergeCell ref="A126:G126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topLeftCell="A102" zoomScale="60" zoomScaleNormal="60" workbookViewId="0">
      <selection activeCell="I149" sqref="I14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331</v>
      </c>
      <c r="C22" s="195"/>
      <c r="D22" s="195"/>
      <c r="E22" s="195"/>
      <c r="F22" s="195"/>
      <c r="G22" s="195"/>
      <c r="H22" s="112" t="str">
        <f>L18</f>
        <v>"27"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opLeftCell="A22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334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332</v>
      </c>
      <c r="C22" s="195"/>
      <c r="D22" s="195"/>
      <c r="E22" s="195"/>
      <c r="F22" s="195"/>
      <c r="G22" s="195"/>
      <c r="H22" s="112" t="str">
        <f>L18</f>
        <v>"03"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333</v>
      </c>
      <c r="I34" s="123" t="s">
        <v>218</v>
      </c>
      <c r="J34" s="123" t="s">
        <v>219</v>
      </c>
      <c r="K34" s="123" t="str">
        <f>H34</f>
        <v>на 27.02.2026 г</v>
      </c>
      <c r="L34" s="123" t="s">
        <v>218</v>
      </c>
      <c r="M34" s="123" t="s">
        <v>219</v>
      </c>
      <c r="N34" s="123" t="str">
        <f>H34</f>
        <v>на 27.02.2026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>
        <v>-1195.6099999999999</v>
      </c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>
        <v>1195.6099999999999</v>
      </c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>
        <v>-20000</v>
      </c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>
        <v>20000</v>
      </c>
      <c r="J81" s="124">
        <f t="shared" si="5"/>
        <v>31370.510000000002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>
        <v>-45379.4</v>
      </c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-45379.4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32792150.480000004</v>
      </c>
      <c r="I142" s="127">
        <f t="shared" ref="I142:P142" si="27">I78+I93+I108+I120+I122+I97+I101+I130+I117+I114+I112+I105</f>
        <v>-45379.4</v>
      </c>
      <c r="J142" s="127">
        <f t="shared" si="27"/>
        <v>32746771.080000006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"03"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topLeftCell="A10" zoomScale="70" zoomScaleNormal="70" workbookViewId="0">
      <selection activeCell="Y47" sqref="Y4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338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339</v>
      </c>
      <c r="C22" s="195"/>
      <c r="D22" s="195"/>
      <c r="E22" s="195"/>
      <c r="F22" s="195"/>
      <c r="G22" s="195"/>
      <c r="H22" s="112" t="str">
        <f>L18</f>
        <v>"27"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340</v>
      </c>
      <c r="I34" s="123" t="s">
        <v>218</v>
      </c>
      <c r="J34" s="123" t="s">
        <v>219</v>
      </c>
      <c r="K34" s="123" t="str">
        <f>H34</f>
        <v>на 03.03.2026 г</v>
      </c>
      <c r="L34" s="123" t="s">
        <v>218</v>
      </c>
      <c r="M34" s="123" t="s">
        <v>219</v>
      </c>
      <c r="N34" s="123" t="str">
        <f>H34</f>
        <v>на 03.03.2026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0</v>
      </c>
      <c r="I85" s="124">
        <v>24000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24000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/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0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32746771.080000006</v>
      </c>
      <c r="I142" s="127">
        <f t="shared" ref="I142:P142" si="27">I78+I93+I108+I120+I122+I97+I101+I130+I117+I114+I112+I105</f>
        <v>24000</v>
      </c>
      <c r="J142" s="127">
        <f t="shared" si="27"/>
        <v>32770771.080000006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"27"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40" zoomScale="60" zoomScaleNormal="70" workbookViewId="0">
      <selection activeCell="H148" sqref="H1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9.1093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9.1093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9.1093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9.1093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9.1093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9.1093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9.1093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9.1093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9.1093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9.1093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9.1093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9.1093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9.1093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9.1093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9.1093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9.1093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9.1093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9.1093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9.1093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9.1093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9.1093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9.1093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9.1093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9.1093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9.1093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9.1093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9.1093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9.1093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9.1093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9.1093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9.1093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9.1093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9.1093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9.1093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9.1093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9.1093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9.1093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9.1093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9.1093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9.1093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9.1093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9.1093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9.1093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9.1093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9.1093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9.1093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9.1093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9.1093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9.1093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9.1093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9.1093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9.1093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9.1093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9.1093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9.1093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9.1093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9.1093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9.1093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9.1093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9.1093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9.1093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9.1093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9.1093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9.1093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343</v>
      </c>
      <c r="C22" s="195"/>
      <c r="D22" s="195"/>
      <c r="E22" s="195"/>
      <c r="F22" s="195"/>
      <c r="G22" s="195"/>
      <c r="H22" s="112" t="str">
        <f>L18</f>
        <v>"30" марта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"30" марта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344</v>
      </c>
      <c r="I34" s="123" t="s">
        <v>218</v>
      </c>
      <c r="J34" s="123" t="s">
        <v>219</v>
      </c>
      <c r="K34" s="123" t="str">
        <f>H34</f>
        <v>на 27.03.2026 г</v>
      </c>
      <c r="L34" s="123" t="s">
        <v>218</v>
      </c>
      <c r="M34" s="123" t="s">
        <v>219</v>
      </c>
      <c r="N34" s="123" t="str">
        <f>H34</f>
        <v>на 27.03.2026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>
        <v>16104</v>
      </c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16104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>
        <v>4026</v>
      </c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4026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>
        <v>2875</v>
      </c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2875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32770771.080000006</v>
      </c>
      <c r="I142" s="127">
        <f t="shared" ref="I142:P142" si="27">I78+I93+I108+I120+I122+I97+I101+I130+I117+I114+I112+I105</f>
        <v>23005</v>
      </c>
      <c r="J142" s="127">
        <f t="shared" si="27"/>
        <v>32793776.080000006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"30"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A65" sqref="A65:XFD65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347</v>
      </c>
      <c r="C22" s="195"/>
      <c r="D22" s="195"/>
      <c r="E22" s="195"/>
      <c r="F22" s="195"/>
      <c r="G22" s="195"/>
      <c r="H22" s="112" t="str">
        <f>L18</f>
        <v>"07"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346</v>
      </c>
      <c r="I34" s="123" t="s">
        <v>218</v>
      </c>
      <c r="J34" s="123" t="s">
        <v>219</v>
      </c>
      <c r="K34" s="123" t="str">
        <f>H34</f>
        <v>на 30.03.2026 г</v>
      </c>
      <c r="L34" s="123" t="s">
        <v>218</v>
      </c>
      <c r="M34" s="123" t="s">
        <v>219</v>
      </c>
      <c r="N34" s="123" t="str">
        <f>H34</f>
        <v>на 30.03.2026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>
        <v>440</v>
      </c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440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32793776.080000006</v>
      </c>
      <c r="I142" s="127">
        <f t="shared" ref="I142:P142" si="27">I78+I93+I108+I120+I122+I97+I101+I130+I117+I114+I112+I105</f>
        <v>440</v>
      </c>
      <c r="J142" s="127">
        <f t="shared" si="27"/>
        <v>32794216.080000006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"07"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93" zoomScale="60" zoomScaleNormal="70" workbookViewId="0">
      <selection activeCell="J116" sqref="J1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349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350</v>
      </c>
      <c r="C22" s="195"/>
      <c r="D22" s="195"/>
      <c r="E22" s="195"/>
      <c r="F22" s="195"/>
      <c r="G22" s="195"/>
      <c r="H22" s="112" t="str">
        <f>L18</f>
        <v>"10"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"10"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348</v>
      </c>
      <c r="I34" s="123" t="s">
        <v>218</v>
      </c>
      <c r="J34" s="123" t="s">
        <v>219</v>
      </c>
      <c r="K34" s="123" t="str">
        <f>H34</f>
        <v>на 07.04.2026 г</v>
      </c>
      <c r="L34" s="123" t="s">
        <v>218</v>
      </c>
      <c r="M34" s="123" t="s">
        <v>219</v>
      </c>
      <c r="N34" s="123" t="str">
        <f>H34</f>
        <v>на 07.04.2026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>
        <v>11550</v>
      </c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11550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32794216.080000006</v>
      </c>
      <c r="I142" s="127">
        <f t="shared" ref="I142:P142" si="27">I78+I93+I108+I120+I122+I97+I101+I130+I117+I114+I112+I105</f>
        <v>11550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"10"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zoomScale="60" zoomScaleNormal="70" workbookViewId="0">
      <selection activeCell="L27" sqref="L2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353</v>
      </c>
      <c r="C22" s="195"/>
      <c r="D22" s="195"/>
      <c r="E22" s="195"/>
      <c r="F22" s="195"/>
      <c r="G22" s="195"/>
      <c r="H22" s="112" t="str">
        <f>L18</f>
        <v>"16"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"16"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352</v>
      </c>
      <c r="I34" s="123" t="s">
        <v>218</v>
      </c>
      <c r="J34" s="123" t="s">
        <v>219</v>
      </c>
      <c r="K34" s="123" t="str">
        <f>H34</f>
        <v>на 10.04.2026 г</v>
      </c>
      <c r="L34" s="123" t="s">
        <v>218</v>
      </c>
      <c r="M34" s="123" t="s">
        <v>219</v>
      </c>
      <c r="N34" s="123" t="str">
        <f>H34</f>
        <v>на 10.04.2026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>
        <v>31370</v>
      </c>
      <c r="J47" s="124">
        <f t="shared" si="1"/>
        <v>173870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>
        <v>-11370</v>
      </c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>
        <v>-20000</v>
      </c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"16"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5"/>
  <sheetViews>
    <sheetView view="pageBreakPreview" topLeftCell="A105" zoomScale="60" zoomScaleNormal="70" workbookViewId="0">
      <selection activeCell="I48" sqref="I48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355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357</v>
      </c>
      <c r="C22" s="195"/>
      <c r="D22" s="195"/>
      <c r="E22" s="195"/>
      <c r="F22" s="195"/>
      <c r="G22" s="195"/>
      <c r="H22" s="112" t="str">
        <f>L18</f>
        <v>"17"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356</v>
      </c>
      <c r="I34" s="123" t="s">
        <v>218</v>
      </c>
      <c r="J34" s="123" t="s">
        <v>219</v>
      </c>
      <c r="K34" s="123" t="str">
        <f>H34</f>
        <v>на 16.04.2026 г</v>
      </c>
      <c r="L34" s="123" t="s">
        <v>218</v>
      </c>
      <c r="M34" s="123" t="s">
        <v>219</v>
      </c>
      <c r="N34" s="123" t="str">
        <f>H34</f>
        <v>на 16.04.2026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173870</v>
      </c>
      <c r="I47" s="124">
        <v>24600</v>
      </c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24600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7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3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3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6.4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28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24600</v>
      </c>
      <c r="J142" s="127">
        <f t="shared" si="27"/>
        <v>32830366.080000006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A147" s="110" t="s">
        <v>83</v>
      </c>
      <c r="B147" s="110" t="s">
        <v>81</v>
      </c>
      <c r="F147" s="110" t="s">
        <v>82</v>
      </c>
    </row>
    <row r="149" spans="1:7" s="137" customFormat="1" ht="15.6" x14ac:dyDescent="0.3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"17"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view="pageBreakPreview" zoomScale="60" zoomScaleNormal="70" workbookViewId="0">
      <selection activeCell="J82" sqref="J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354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359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360</v>
      </c>
      <c r="C22" s="195"/>
      <c r="D22" s="195"/>
      <c r="E22" s="195"/>
      <c r="F22" s="195"/>
      <c r="G22" s="195"/>
      <c r="H22" s="112" t="str">
        <f>L18</f>
        <v>"27" апреля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апреля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2" customHeight="1" x14ac:dyDescent="0.3"/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358</v>
      </c>
      <c r="I34" s="123" t="s">
        <v>218</v>
      </c>
      <c r="J34" s="123" t="s">
        <v>219</v>
      </c>
      <c r="K34" s="123" t="str">
        <f>H34</f>
        <v>на 17.04.2026 г</v>
      </c>
      <c r="L34" s="123" t="s">
        <v>218</v>
      </c>
      <c r="M34" s="123" t="s">
        <v>219</v>
      </c>
      <c r="N34" s="123" t="str">
        <f>H34</f>
        <v>на 17.04.2026 г</v>
      </c>
      <c r="O34" s="123" t="s">
        <v>218</v>
      </c>
      <c r="P34" s="123" t="s">
        <v>219</v>
      </c>
    </row>
    <row r="35" spans="1:16" ht="21.6" customHeight="1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200000000000003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2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31.2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2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2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2" customHeight="1" x14ac:dyDescent="0.3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2" customHeight="1" x14ac:dyDescent="0.3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0</v>
      </c>
      <c r="I85" s="124">
        <v>2500</v>
      </c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2" customHeight="1" x14ac:dyDescent="0.3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300000</v>
      </c>
      <c r="I86" s="124">
        <v>-2500</v>
      </c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2" hidden="1" customHeight="1" x14ac:dyDescent="0.3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2" hidden="1" customHeight="1" x14ac:dyDescent="0.3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2" hidden="1" customHeight="1" x14ac:dyDescent="0.3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2" hidden="1" customHeight="1" x14ac:dyDescent="0.3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2" hidden="1" customHeight="1" x14ac:dyDescent="0.3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2" customHeight="1" x14ac:dyDescent="0.3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8" customHeight="1" x14ac:dyDescent="0.3">
      <c r="A93" s="183" t="s">
        <v>305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5"/>
    </row>
    <row r="94" spans="1:16" ht="28.2" customHeight="1" x14ac:dyDescent="0.3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2" customHeight="1" x14ac:dyDescent="0.3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3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200000000000003" customHeight="1" x14ac:dyDescent="0.3">
      <c r="A97" s="183" t="s">
        <v>323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5"/>
    </row>
    <row r="98" spans="1:16" ht="31.2" customHeight="1" x14ac:dyDescent="0.3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2" customHeight="1" x14ac:dyDescent="0.3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2" customHeight="1" x14ac:dyDescent="0.3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" customHeight="1" x14ac:dyDescent="0.3">
      <c r="A101" s="183" t="s">
        <v>319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5"/>
    </row>
    <row r="102" spans="1:16" ht="31.2" customHeight="1" x14ac:dyDescent="0.3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2" customHeight="1" x14ac:dyDescent="0.3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3">
      <c r="A105" s="183" t="s">
        <v>294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5"/>
    </row>
    <row r="106" spans="1:16" ht="28.2" customHeight="1" x14ac:dyDescent="0.3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2" customHeight="1" x14ac:dyDescent="0.3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200000000000003" customHeight="1" x14ac:dyDescent="0.3">
      <c r="A108" s="183" t="s">
        <v>315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</row>
    <row r="109" spans="1:16" ht="31.2" hidden="1" customHeight="1" x14ac:dyDescent="0.3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2" customHeight="1" x14ac:dyDescent="0.3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" customHeight="1" x14ac:dyDescent="0.3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3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2" customHeight="1" x14ac:dyDescent="0.3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200000000000003" customHeight="1" x14ac:dyDescent="0.3">
      <c r="A114" s="183" t="s">
        <v>299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2" customHeight="1" x14ac:dyDescent="0.3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3">
      <c r="G141" s="129" t="s">
        <v>79</v>
      </c>
      <c r="H141" s="127">
        <f>H78+H92+H107+H119+H121+H96+H100+H129+H116+H113+H111+H104</f>
        <v>32830366.080000006</v>
      </c>
      <c r="I141" s="127">
        <f>I78+I92+I107+I119+I121+I96+I100+I129+I116+I113+I111+I104</f>
        <v>0</v>
      </c>
      <c r="J141" s="127">
        <f>J78+J92+J107+J119+J121+J96+J100+J129+J116+J113+J111+J104</f>
        <v>32830366.080000006</v>
      </c>
      <c r="K141" s="127">
        <f>K78+K92+K107+K119+K121+K96+K100+K129+K116+K113+K111+K104</f>
        <v>4604820.33</v>
      </c>
      <c r="L141" s="127">
        <f>L78+L92+L107+L119+L121+L96+L100+L129+L116+L113+L111+L104</f>
        <v>0</v>
      </c>
      <c r="M141" s="127">
        <f>M78+M92+M107+M119+M121+M96+M100+M129+M116+M113+M111+M104</f>
        <v>4604820.33</v>
      </c>
      <c r="N141" s="127">
        <f>N78+N92+N107+N119+N121+N96+N100+N129+N116+N113+N111+N104</f>
        <v>5048612.8600000013</v>
      </c>
      <c r="O141" s="127">
        <f>O78+O92+O107+O119+O121+O96+O100+O129+O116+O113+O111+O104</f>
        <v>0</v>
      </c>
      <c r="P141" s="127">
        <f>P78+P92+P107+P119+P121+P96+P100+P129+P116+P113+P111+P104</f>
        <v>5048612.8600000013</v>
      </c>
    </row>
    <row r="143" spans="1:16" hidden="1" x14ac:dyDescent="0.3"/>
    <row r="145" spans="1:7" s="137" customFormat="1" ht="15.6" x14ac:dyDescent="0.3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A146" s="110" t="s">
        <v>83</v>
      </c>
      <c r="B146" s="110" t="s">
        <v>81</v>
      </c>
      <c r="F146" s="110" t="s">
        <v>82</v>
      </c>
    </row>
    <row r="148" spans="1:7" s="137" customFormat="1" ht="15.6" x14ac:dyDescent="0.3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"27" апреля 2026 г.</v>
      </c>
    </row>
  </sheetData>
  <mergeCells count="26">
    <mergeCell ref="A108:P108"/>
    <mergeCell ref="A114:P114"/>
    <mergeCell ref="A117:P117"/>
    <mergeCell ref="A122:P122"/>
    <mergeCell ref="A130:P130"/>
    <mergeCell ref="A138:P138"/>
    <mergeCell ref="A36:P36"/>
    <mergeCell ref="A79:P79"/>
    <mergeCell ref="A93:P93"/>
    <mergeCell ref="A97:P97"/>
    <mergeCell ref="A101:P101"/>
    <mergeCell ref="A105:P105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270</v>
      </c>
      <c r="C22" s="195"/>
      <c r="D22" s="195"/>
      <c r="E22" s="195"/>
      <c r="F22" s="195"/>
      <c r="G22" s="195"/>
      <c r="H22" s="112" t="str">
        <f>L18</f>
        <v>"15"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"15"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3">
      <c r="A79" s="183" t="s">
        <v>234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hidden="1" customHeight="1" x14ac:dyDescent="0.3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3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3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"15"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289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288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272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273</v>
      </c>
      <c r="C22" s="195"/>
      <c r="D22" s="195"/>
      <c r="E22" s="195"/>
      <c r="F22" s="195"/>
      <c r="G22" s="195"/>
      <c r="H22" s="112" t="str">
        <f>L18</f>
        <v>"22"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"22"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3">
      <c r="A114" s="183" t="s">
        <v>251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hidden="1" customHeight="1" x14ac:dyDescent="0.3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3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3"/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"22"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292</v>
      </c>
      <c r="C22" s="195"/>
      <c r="D22" s="195"/>
      <c r="E22" s="195"/>
      <c r="F22" s="195"/>
      <c r="G22" s="195"/>
      <c r="H22" s="112" t="str">
        <f>L18</f>
        <v>"26"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hidden="1" customHeight="1" x14ac:dyDescent="0.3">
      <c r="A94" s="183" t="s">
        <v>237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hidden="1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hidden="1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3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3">
      <c r="A117" s="183" t="s">
        <v>253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0" hidden="1" customHeight="1" x14ac:dyDescent="0.3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2" hidden="1" customHeight="1" x14ac:dyDescent="0.3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2" hidden="1" customHeight="1" x14ac:dyDescent="0.3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2" hidden="1" customHeight="1" x14ac:dyDescent="0.3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2" hidden="1" customHeight="1" x14ac:dyDescent="0.3">
      <c r="A122" s="183" t="s">
        <v>197</v>
      </c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5"/>
    </row>
    <row r="123" spans="1:16" s="131" customFormat="1" ht="28.2" hidden="1" customHeight="1" x14ac:dyDescent="0.3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2" hidden="1" customHeight="1" x14ac:dyDescent="0.3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2" hidden="1" customHeight="1" x14ac:dyDescent="0.3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3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3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3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2" hidden="1" customHeight="1" x14ac:dyDescent="0.3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3">
      <c r="A130" s="180" t="s">
        <v>257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2"/>
    </row>
    <row r="131" spans="1:16" ht="24" hidden="1" customHeight="1" x14ac:dyDescent="0.3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3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3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3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3">
      <c r="A138" s="180" t="s">
        <v>259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2"/>
    </row>
    <row r="139" spans="1:16" ht="24" hidden="1" customHeight="1" x14ac:dyDescent="0.3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3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3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6" x14ac:dyDescent="0.3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3">
      <c r="B146" s="110" t="s">
        <v>81</v>
      </c>
      <c r="F146" s="110" t="s">
        <v>82</v>
      </c>
    </row>
    <row r="148" spans="1:7" s="137" customFormat="1" ht="15.6" x14ac:dyDescent="0.3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3">
      <c r="A149" s="110" t="s">
        <v>83</v>
      </c>
      <c r="B149" s="110" t="s">
        <v>81</v>
      </c>
      <c r="F149" s="110" t="s">
        <v>82</v>
      </c>
    </row>
    <row r="151" spans="1:7" s="137" customFormat="1" ht="15.6" x14ac:dyDescent="0.3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3">
      <c r="A152" s="110" t="s">
        <v>98</v>
      </c>
      <c r="B152" s="110" t="s">
        <v>81</v>
      </c>
      <c r="F152" s="110" t="s">
        <v>82</v>
      </c>
    </row>
    <row r="154" spans="1:7" x14ac:dyDescent="0.3">
      <c r="A154" s="129" t="str">
        <f>L18</f>
        <v>"26"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298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303</v>
      </c>
      <c r="C22" s="195"/>
      <c r="D22" s="195"/>
      <c r="E22" s="195"/>
      <c r="F22" s="195"/>
      <c r="G22" s="195"/>
      <c r="H22" s="112" t="str">
        <f>L18</f>
        <v>"27" января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"27" января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"27" января 2026 г.</v>
      </c>
    </row>
  </sheetData>
  <mergeCells count="27"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307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308</v>
      </c>
      <c r="C22" s="195"/>
      <c r="D22" s="195"/>
      <c r="E22" s="195"/>
      <c r="F22" s="195"/>
      <c r="G22" s="195"/>
      <c r="H22" s="112" t="str">
        <f>L18</f>
        <v>"02"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"02"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hidden="1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"02"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view="pageBreakPreview" topLeftCell="A4" zoomScale="60" zoomScaleNormal="60" workbookViewId="0">
      <selection activeCell="B22" sqref="B22:G22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311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312</v>
      </c>
      <c r="C22" s="195"/>
      <c r="D22" s="195"/>
      <c r="E22" s="195"/>
      <c r="F22" s="195"/>
      <c r="G22" s="195"/>
      <c r="H22" s="112" t="str">
        <f>L18</f>
        <v>"03"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"03"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3">
      <c r="A98" s="183" t="s">
        <v>239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hidden="1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hidden="1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3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hidden="1" customHeight="1" x14ac:dyDescent="0.3">
      <c r="A102" s="183" t="s">
        <v>242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27" hidden="1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hidden="1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3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3">
      <c r="A106" s="183" t="s">
        <v>245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4" hidden="1" customHeight="1" x14ac:dyDescent="0.3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5" hidden="1" customHeight="1" x14ac:dyDescent="0.3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3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3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3">
      <c r="A111" s="180" t="s">
        <v>248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2"/>
    </row>
    <row r="112" spans="1:16" ht="24" hidden="1" customHeight="1" x14ac:dyDescent="0.3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3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3">
      <c r="A114" s="183" t="s">
        <v>294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5"/>
    </row>
    <row r="115" spans="1:16" ht="28.2" customHeight="1" x14ac:dyDescent="0.3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3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2" customHeight="1" x14ac:dyDescent="0.3">
      <c r="A117" s="183" t="s">
        <v>299</v>
      </c>
      <c r="B117" s="184"/>
      <c r="C117" s="184"/>
      <c r="D117" s="184"/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P117" s="185"/>
    </row>
    <row r="118" spans="1:16" ht="31.2" customHeight="1" x14ac:dyDescent="0.3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2" customHeight="1" x14ac:dyDescent="0.3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3">
      <c r="A120" s="183" t="s">
        <v>253</v>
      </c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5"/>
    </row>
    <row r="121" spans="1:16" ht="30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2" hidden="1" customHeight="1" x14ac:dyDescent="0.3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2" hidden="1" customHeight="1" x14ac:dyDescent="0.3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2" hidden="1" customHeight="1" x14ac:dyDescent="0.3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2" hidden="1" customHeight="1" x14ac:dyDescent="0.3">
      <c r="A125" s="183" t="s">
        <v>197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5"/>
    </row>
    <row r="126" spans="1:16" s="131" customFormat="1" ht="28.2" hidden="1" customHeight="1" x14ac:dyDescent="0.3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2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2" hidden="1" customHeight="1" x14ac:dyDescent="0.3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3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3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2" hidden="1" customHeight="1" x14ac:dyDescent="0.3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3">
      <c r="A133" s="180" t="s">
        <v>257</v>
      </c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2"/>
    </row>
    <row r="134" spans="1:16" ht="24" hidden="1" customHeight="1" x14ac:dyDescent="0.3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3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3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3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3">
      <c r="A141" s="180" t="s">
        <v>259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2"/>
    </row>
    <row r="142" spans="1:16" ht="24" hidden="1" customHeight="1" x14ac:dyDescent="0.3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3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3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6" x14ac:dyDescent="0.3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3">
      <c r="B149" s="110" t="s">
        <v>81</v>
      </c>
      <c r="F149" s="110" t="s">
        <v>82</v>
      </c>
    </row>
    <row r="151" spans="1:7" s="137" customFormat="1" ht="15.6" x14ac:dyDescent="0.3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3">
      <c r="A152" s="110" t="s">
        <v>83</v>
      </c>
      <c r="B152" s="110" t="s">
        <v>81</v>
      </c>
      <c r="F152" s="110" t="s">
        <v>82</v>
      </c>
    </row>
    <row r="154" spans="1:7" s="137" customFormat="1" ht="15.6" x14ac:dyDescent="0.3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3">
      <c r="A155" s="110" t="s">
        <v>98</v>
      </c>
      <c r="B155" s="110" t="s">
        <v>81</v>
      </c>
      <c r="F155" s="110" t="s">
        <v>82</v>
      </c>
    </row>
    <row r="157" spans="1:7" x14ac:dyDescent="0.3">
      <c r="A157" s="129" t="str">
        <f>L18</f>
        <v>"03" февраля 2026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A141:P141"/>
    <mergeCell ref="A111:P111"/>
    <mergeCell ref="A114:P114"/>
    <mergeCell ref="A117:P117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313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325</v>
      </c>
      <c r="C22" s="195"/>
      <c r="D22" s="195"/>
      <c r="E22" s="195"/>
      <c r="F22" s="195"/>
      <c r="G22" s="195"/>
      <c r="H22" s="112" t="str">
        <f>L18</f>
        <v>"04"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"04"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hidden="1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"04" февраля 2026 г.</v>
      </c>
    </row>
  </sheetData>
  <mergeCells count="26"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4.4" x14ac:dyDescent="0.3"/>
  <cols>
    <col min="1" max="1" width="86.6640625" style="110" customWidth="1"/>
    <col min="2" max="3" width="9.33203125" style="110" customWidth="1"/>
    <col min="4" max="4" width="20" style="110" customWidth="1"/>
    <col min="5" max="5" width="9.33203125" style="110" customWidth="1"/>
    <col min="6" max="6" width="12.44140625" style="110" customWidth="1"/>
    <col min="7" max="7" width="18.109375" style="110" customWidth="1"/>
    <col min="8" max="8" width="16.5546875" style="110" customWidth="1"/>
    <col min="9" max="9" width="14.5546875" style="110" customWidth="1"/>
    <col min="10" max="10" width="16" style="110" customWidth="1"/>
    <col min="11" max="11" width="16.44140625" style="110" customWidth="1"/>
    <col min="12" max="12" width="14.5546875" style="110" customWidth="1"/>
    <col min="13" max="13" width="16" style="110" customWidth="1"/>
    <col min="14" max="14" width="15.88671875" style="110" customWidth="1"/>
    <col min="15" max="15" width="16.109375" style="110" customWidth="1"/>
    <col min="16" max="16" width="18.5546875" style="110" customWidth="1"/>
    <col min="17" max="256" width="8.88671875" style="110"/>
    <col min="257" max="257" width="86.6640625" style="110" customWidth="1"/>
    <col min="258" max="259" width="9.33203125" style="110" customWidth="1"/>
    <col min="260" max="260" width="20" style="110" customWidth="1"/>
    <col min="261" max="261" width="9.33203125" style="110" customWidth="1"/>
    <col min="262" max="262" width="12.44140625" style="110" customWidth="1"/>
    <col min="263" max="263" width="21.44140625" style="110" customWidth="1"/>
    <col min="264" max="264" width="16.5546875" style="110" customWidth="1"/>
    <col min="265" max="265" width="14.5546875" style="110" customWidth="1"/>
    <col min="266" max="266" width="16" style="110" customWidth="1"/>
    <col min="267" max="267" width="16.44140625" style="110" customWidth="1"/>
    <col min="268" max="268" width="14.5546875" style="110" customWidth="1"/>
    <col min="269" max="269" width="16" style="110" customWidth="1"/>
    <col min="270" max="270" width="15.88671875" style="110" customWidth="1"/>
    <col min="271" max="271" width="16.109375" style="110" customWidth="1"/>
    <col min="272" max="272" width="18.5546875" style="110" customWidth="1"/>
    <col min="273" max="512" width="8.88671875" style="110"/>
    <col min="513" max="513" width="86.6640625" style="110" customWidth="1"/>
    <col min="514" max="515" width="9.33203125" style="110" customWidth="1"/>
    <col min="516" max="516" width="20" style="110" customWidth="1"/>
    <col min="517" max="517" width="9.33203125" style="110" customWidth="1"/>
    <col min="518" max="518" width="12.44140625" style="110" customWidth="1"/>
    <col min="519" max="519" width="21.44140625" style="110" customWidth="1"/>
    <col min="520" max="520" width="16.5546875" style="110" customWidth="1"/>
    <col min="521" max="521" width="14.5546875" style="110" customWidth="1"/>
    <col min="522" max="522" width="16" style="110" customWidth="1"/>
    <col min="523" max="523" width="16.44140625" style="110" customWidth="1"/>
    <col min="524" max="524" width="14.5546875" style="110" customWidth="1"/>
    <col min="525" max="525" width="16" style="110" customWidth="1"/>
    <col min="526" max="526" width="15.88671875" style="110" customWidth="1"/>
    <col min="527" max="527" width="16.109375" style="110" customWidth="1"/>
    <col min="528" max="528" width="18.5546875" style="110" customWidth="1"/>
    <col min="529" max="768" width="8.88671875" style="110"/>
    <col min="769" max="769" width="86.6640625" style="110" customWidth="1"/>
    <col min="770" max="771" width="9.33203125" style="110" customWidth="1"/>
    <col min="772" max="772" width="20" style="110" customWidth="1"/>
    <col min="773" max="773" width="9.33203125" style="110" customWidth="1"/>
    <col min="774" max="774" width="12.44140625" style="110" customWidth="1"/>
    <col min="775" max="775" width="21.44140625" style="110" customWidth="1"/>
    <col min="776" max="776" width="16.5546875" style="110" customWidth="1"/>
    <col min="777" max="777" width="14.5546875" style="110" customWidth="1"/>
    <col min="778" max="778" width="16" style="110" customWidth="1"/>
    <col min="779" max="779" width="16.44140625" style="110" customWidth="1"/>
    <col min="780" max="780" width="14.5546875" style="110" customWidth="1"/>
    <col min="781" max="781" width="16" style="110" customWidth="1"/>
    <col min="782" max="782" width="15.88671875" style="110" customWidth="1"/>
    <col min="783" max="783" width="16.109375" style="110" customWidth="1"/>
    <col min="784" max="784" width="18.5546875" style="110" customWidth="1"/>
    <col min="785" max="1024" width="8.88671875" style="110"/>
    <col min="1025" max="1025" width="86.6640625" style="110" customWidth="1"/>
    <col min="1026" max="1027" width="9.33203125" style="110" customWidth="1"/>
    <col min="1028" max="1028" width="20" style="110" customWidth="1"/>
    <col min="1029" max="1029" width="9.33203125" style="110" customWidth="1"/>
    <col min="1030" max="1030" width="12.44140625" style="110" customWidth="1"/>
    <col min="1031" max="1031" width="21.44140625" style="110" customWidth="1"/>
    <col min="1032" max="1032" width="16.5546875" style="110" customWidth="1"/>
    <col min="1033" max="1033" width="14.5546875" style="110" customWidth="1"/>
    <col min="1034" max="1034" width="16" style="110" customWidth="1"/>
    <col min="1035" max="1035" width="16.44140625" style="110" customWidth="1"/>
    <col min="1036" max="1036" width="14.5546875" style="110" customWidth="1"/>
    <col min="1037" max="1037" width="16" style="110" customWidth="1"/>
    <col min="1038" max="1038" width="15.88671875" style="110" customWidth="1"/>
    <col min="1039" max="1039" width="16.109375" style="110" customWidth="1"/>
    <col min="1040" max="1040" width="18.5546875" style="110" customWidth="1"/>
    <col min="1041" max="1280" width="8.88671875" style="110"/>
    <col min="1281" max="1281" width="86.6640625" style="110" customWidth="1"/>
    <col min="1282" max="1283" width="9.33203125" style="110" customWidth="1"/>
    <col min="1284" max="1284" width="20" style="110" customWidth="1"/>
    <col min="1285" max="1285" width="9.33203125" style="110" customWidth="1"/>
    <col min="1286" max="1286" width="12.44140625" style="110" customWidth="1"/>
    <col min="1287" max="1287" width="21.44140625" style="110" customWidth="1"/>
    <col min="1288" max="1288" width="16.5546875" style="110" customWidth="1"/>
    <col min="1289" max="1289" width="14.5546875" style="110" customWidth="1"/>
    <col min="1290" max="1290" width="16" style="110" customWidth="1"/>
    <col min="1291" max="1291" width="16.44140625" style="110" customWidth="1"/>
    <col min="1292" max="1292" width="14.5546875" style="110" customWidth="1"/>
    <col min="1293" max="1293" width="16" style="110" customWidth="1"/>
    <col min="1294" max="1294" width="15.88671875" style="110" customWidth="1"/>
    <col min="1295" max="1295" width="16.109375" style="110" customWidth="1"/>
    <col min="1296" max="1296" width="18.5546875" style="110" customWidth="1"/>
    <col min="1297" max="1536" width="8.88671875" style="110"/>
    <col min="1537" max="1537" width="86.6640625" style="110" customWidth="1"/>
    <col min="1538" max="1539" width="9.33203125" style="110" customWidth="1"/>
    <col min="1540" max="1540" width="20" style="110" customWidth="1"/>
    <col min="1541" max="1541" width="9.33203125" style="110" customWidth="1"/>
    <col min="1542" max="1542" width="12.44140625" style="110" customWidth="1"/>
    <col min="1543" max="1543" width="21.44140625" style="110" customWidth="1"/>
    <col min="1544" max="1544" width="16.5546875" style="110" customWidth="1"/>
    <col min="1545" max="1545" width="14.5546875" style="110" customWidth="1"/>
    <col min="1546" max="1546" width="16" style="110" customWidth="1"/>
    <col min="1547" max="1547" width="16.44140625" style="110" customWidth="1"/>
    <col min="1548" max="1548" width="14.5546875" style="110" customWidth="1"/>
    <col min="1549" max="1549" width="16" style="110" customWidth="1"/>
    <col min="1550" max="1550" width="15.88671875" style="110" customWidth="1"/>
    <col min="1551" max="1551" width="16.109375" style="110" customWidth="1"/>
    <col min="1552" max="1552" width="18.5546875" style="110" customWidth="1"/>
    <col min="1553" max="1792" width="8.88671875" style="110"/>
    <col min="1793" max="1793" width="86.6640625" style="110" customWidth="1"/>
    <col min="1794" max="1795" width="9.33203125" style="110" customWidth="1"/>
    <col min="1796" max="1796" width="20" style="110" customWidth="1"/>
    <col min="1797" max="1797" width="9.33203125" style="110" customWidth="1"/>
    <col min="1798" max="1798" width="12.44140625" style="110" customWidth="1"/>
    <col min="1799" max="1799" width="21.44140625" style="110" customWidth="1"/>
    <col min="1800" max="1800" width="16.5546875" style="110" customWidth="1"/>
    <col min="1801" max="1801" width="14.5546875" style="110" customWidth="1"/>
    <col min="1802" max="1802" width="16" style="110" customWidth="1"/>
    <col min="1803" max="1803" width="16.44140625" style="110" customWidth="1"/>
    <col min="1804" max="1804" width="14.5546875" style="110" customWidth="1"/>
    <col min="1805" max="1805" width="16" style="110" customWidth="1"/>
    <col min="1806" max="1806" width="15.88671875" style="110" customWidth="1"/>
    <col min="1807" max="1807" width="16.109375" style="110" customWidth="1"/>
    <col min="1808" max="1808" width="18.5546875" style="110" customWidth="1"/>
    <col min="1809" max="2048" width="8.88671875" style="110"/>
    <col min="2049" max="2049" width="86.6640625" style="110" customWidth="1"/>
    <col min="2050" max="2051" width="9.33203125" style="110" customWidth="1"/>
    <col min="2052" max="2052" width="20" style="110" customWidth="1"/>
    <col min="2053" max="2053" width="9.33203125" style="110" customWidth="1"/>
    <col min="2054" max="2054" width="12.44140625" style="110" customWidth="1"/>
    <col min="2055" max="2055" width="21.44140625" style="110" customWidth="1"/>
    <col min="2056" max="2056" width="16.5546875" style="110" customWidth="1"/>
    <col min="2057" max="2057" width="14.5546875" style="110" customWidth="1"/>
    <col min="2058" max="2058" width="16" style="110" customWidth="1"/>
    <col min="2059" max="2059" width="16.44140625" style="110" customWidth="1"/>
    <col min="2060" max="2060" width="14.5546875" style="110" customWidth="1"/>
    <col min="2061" max="2061" width="16" style="110" customWidth="1"/>
    <col min="2062" max="2062" width="15.88671875" style="110" customWidth="1"/>
    <col min="2063" max="2063" width="16.109375" style="110" customWidth="1"/>
    <col min="2064" max="2064" width="18.5546875" style="110" customWidth="1"/>
    <col min="2065" max="2304" width="8.88671875" style="110"/>
    <col min="2305" max="2305" width="86.6640625" style="110" customWidth="1"/>
    <col min="2306" max="2307" width="9.33203125" style="110" customWidth="1"/>
    <col min="2308" max="2308" width="20" style="110" customWidth="1"/>
    <col min="2309" max="2309" width="9.33203125" style="110" customWidth="1"/>
    <col min="2310" max="2310" width="12.44140625" style="110" customWidth="1"/>
    <col min="2311" max="2311" width="21.44140625" style="110" customWidth="1"/>
    <col min="2312" max="2312" width="16.5546875" style="110" customWidth="1"/>
    <col min="2313" max="2313" width="14.5546875" style="110" customWidth="1"/>
    <col min="2314" max="2314" width="16" style="110" customWidth="1"/>
    <col min="2315" max="2315" width="16.44140625" style="110" customWidth="1"/>
    <col min="2316" max="2316" width="14.5546875" style="110" customWidth="1"/>
    <col min="2317" max="2317" width="16" style="110" customWidth="1"/>
    <col min="2318" max="2318" width="15.88671875" style="110" customWidth="1"/>
    <col min="2319" max="2319" width="16.109375" style="110" customWidth="1"/>
    <col min="2320" max="2320" width="18.5546875" style="110" customWidth="1"/>
    <col min="2321" max="2560" width="8.88671875" style="110"/>
    <col min="2561" max="2561" width="86.6640625" style="110" customWidth="1"/>
    <col min="2562" max="2563" width="9.33203125" style="110" customWidth="1"/>
    <col min="2564" max="2564" width="20" style="110" customWidth="1"/>
    <col min="2565" max="2565" width="9.33203125" style="110" customWidth="1"/>
    <col min="2566" max="2566" width="12.44140625" style="110" customWidth="1"/>
    <col min="2567" max="2567" width="21.44140625" style="110" customWidth="1"/>
    <col min="2568" max="2568" width="16.5546875" style="110" customWidth="1"/>
    <col min="2569" max="2569" width="14.5546875" style="110" customWidth="1"/>
    <col min="2570" max="2570" width="16" style="110" customWidth="1"/>
    <col min="2571" max="2571" width="16.44140625" style="110" customWidth="1"/>
    <col min="2572" max="2572" width="14.5546875" style="110" customWidth="1"/>
    <col min="2573" max="2573" width="16" style="110" customWidth="1"/>
    <col min="2574" max="2574" width="15.88671875" style="110" customWidth="1"/>
    <col min="2575" max="2575" width="16.109375" style="110" customWidth="1"/>
    <col min="2576" max="2576" width="18.5546875" style="110" customWidth="1"/>
    <col min="2577" max="2816" width="8.88671875" style="110"/>
    <col min="2817" max="2817" width="86.6640625" style="110" customWidth="1"/>
    <col min="2818" max="2819" width="9.33203125" style="110" customWidth="1"/>
    <col min="2820" max="2820" width="20" style="110" customWidth="1"/>
    <col min="2821" max="2821" width="9.33203125" style="110" customWidth="1"/>
    <col min="2822" max="2822" width="12.44140625" style="110" customWidth="1"/>
    <col min="2823" max="2823" width="21.44140625" style="110" customWidth="1"/>
    <col min="2824" max="2824" width="16.5546875" style="110" customWidth="1"/>
    <col min="2825" max="2825" width="14.5546875" style="110" customWidth="1"/>
    <col min="2826" max="2826" width="16" style="110" customWidth="1"/>
    <col min="2827" max="2827" width="16.44140625" style="110" customWidth="1"/>
    <col min="2828" max="2828" width="14.5546875" style="110" customWidth="1"/>
    <col min="2829" max="2829" width="16" style="110" customWidth="1"/>
    <col min="2830" max="2830" width="15.88671875" style="110" customWidth="1"/>
    <col min="2831" max="2831" width="16.109375" style="110" customWidth="1"/>
    <col min="2832" max="2832" width="18.5546875" style="110" customWidth="1"/>
    <col min="2833" max="3072" width="8.88671875" style="110"/>
    <col min="3073" max="3073" width="86.6640625" style="110" customWidth="1"/>
    <col min="3074" max="3075" width="9.33203125" style="110" customWidth="1"/>
    <col min="3076" max="3076" width="20" style="110" customWidth="1"/>
    <col min="3077" max="3077" width="9.33203125" style="110" customWidth="1"/>
    <col min="3078" max="3078" width="12.44140625" style="110" customWidth="1"/>
    <col min="3079" max="3079" width="21.44140625" style="110" customWidth="1"/>
    <col min="3080" max="3080" width="16.5546875" style="110" customWidth="1"/>
    <col min="3081" max="3081" width="14.5546875" style="110" customWidth="1"/>
    <col min="3082" max="3082" width="16" style="110" customWidth="1"/>
    <col min="3083" max="3083" width="16.44140625" style="110" customWidth="1"/>
    <col min="3084" max="3084" width="14.5546875" style="110" customWidth="1"/>
    <col min="3085" max="3085" width="16" style="110" customWidth="1"/>
    <col min="3086" max="3086" width="15.88671875" style="110" customWidth="1"/>
    <col min="3087" max="3087" width="16.109375" style="110" customWidth="1"/>
    <col min="3088" max="3088" width="18.5546875" style="110" customWidth="1"/>
    <col min="3089" max="3328" width="8.88671875" style="110"/>
    <col min="3329" max="3329" width="86.6640625" style="110" customWidth="1"/>
    <col min="3330" max="3331" width="9.33203125" style="110" customWidth="1"/>
    <col min="3332" max="3332" width="20" style="110" customWidth="1"/>
    <col min="3333" max="3333" width="9.33203125" style="110" customWidth="1"/>
    <col min="3334" max="3334" width="12.44140625" style="110" customWidth="1"/>
    <col min="3335" max="3335" width="21.44140625" style="110" customWidth="1"/>
    <col min="3336" max="3336" width="16.5546875" style="110" customWidth="1"/>
    <col min="3337" max="3337" width="14.5546875" style="110" customWidth="1"/>
    <col min="3338" max="3338" width="16" style="110" customWidth="1"/>
    <col min="3339" max="3339" width="16.44140625" style="110" customWidth="1"/>
    <col min="3340" max="3340" width="14.5546875" style="110" customWidth="1"/>
    <col min="3341" max="3341" width="16" style="110" customWidth="1"/>
    <col min="3342" max="3342" width="15.88671875" style="110" customWidth="1"/>
    <col min="3343" max="3343" width="16.109375" style="110" customWidth="1"/>
    <col min="3344" max="3344" width="18.5546875" style="110" customWidth="1"/>
    <col min="3345" max="3584" width="8.88671875" style="110"/>
    <col min="3585" max="3585" width="86.6640625" style="110" customWidth="1"/>
    <col min="3586" max="3587" width="9.33203125" style="110" customWidth="1"/>
    <col min="3588" max="3588" width="20" style="110" customWidth="1"/>
    <col min="3589" max="3589" width="9.33203125" style="110" customWidth="1"/>
    <col min="3590" max="3590" width="12.44140625" style="110" customWidth="1"/>
    <col min="3591" max="3591" width="21.44140625" style="110" customWidth="1"/>
    <col min="3592" max="3592" width="16.5546875" style="110" customWidth="1"/>
    <col min="3593" max="3593" width="14.5546875" style="110" customWidth="1"/>
    <col min="3594" max="3594" width="16" style="110" customWidth="1"/>
    <col min="3595" max="3595" width="16.44140625" style="110" customWidth="1"/>
    <col min="3596" max="3596" width="14.5546875" style="110" customWidth="1"/>
    <col min="3597" max="3597" width="16" style="110" customWidth="1"/>
    <col min="3598" max="3598" width="15.88671875" style="110" customWidth="1"/>
    <col min="3599" max="3599" width="16.109375" style="110" customWidth="1"/>
    <col min="3600" max="3600" width="18.5546875" style="110" customWidth="1"/>
    <col min="3601" max="3840" width="8.88671875" style="110"/>
    <col min="3841" max="3841" width="86.6640625" style="110" customWidth="1"/>
    <col min="3842" max="3843" width="9.33203125" style="110" customWidth="1"/>
    <col min="3844" max="3844" width="20" style="110" customWidth="1"/>
    <col min="3845" max="3845" width="9.33203125" style="110" customWidth="1"/>
    <col min="3846" max="3846" width="12.44140625" style="110" customWidth="1"/>
    <col min="3847" max="3847" width="21.44140625" style="110" customWidth="1"/>
    <col min="3848" max="3848" width="16.5546875" style="110" customWidth="1"/>
    <col min="3849" max="3849" width="14.5546875" style="110" customWidth="1"/>
    <col min="3850" max="3850" width="16" style="110" customWidth="1"/>
    <col min="3851" max="3851" width="16.44140625" style="110" customWidth="1"/>
    <col min="3852" max="3852" width="14.5546875" style="110" customWidth="1"/>
    <col min="3853" max="3853" width="16" style="110" customWidth="1"/>
    <col min="3854" max="3854" width="15.88671875" style="110" customWidth="1"/>
    <col min="3855" max="3855" width="16.109375" style="110" customWidth="1"/>
    <col min="3856" max="3856" width="18.5546875" style="110" customWidth="1"/>
    <col min="3857" max="4096" width="8.88671875" style="110"/>
    <col min="4097" max="4097" width="86.6640625" style="110" customWidth="1"/>
    <col min="4098" max="4099" width="9.33203125" style="110" customWidth="1"/>
    <col min="4100" max="4100" width="20" style="110" customWidth="1"/>
    <col min="4101" max="4101" width="9.33203125" style="110" customWidth="1"/>
    <col min="4102" max="4102" width="12.44140625" style="110" customWidth="1"/>
    <col min="4103" max="4103" width="21.44140625" style="110" customWidth="1"/>
    <col min="4104" max="4104" width="16.5546875" style="110" customWidth="1"/>
    <col min="4105" max="4105" width="14.5546875" style="110" customWidth="1"/>
    <col min="4106" max="4106" width="16" style="110" customWidth="1"/>
    <col min="4107" max="4107" width="16.44140625" style="110" customWidth="1"/>
    <col min="4108" max="4108" width="14.5546875" style="110" customWidth="1"/>
    <col min="4109" max="4109" width="16" style="110" customWidth="1"/>
    <col min="4110" max="4110" width="15.88671875" style="110" customWidth="1"/>
    <col min="4111" max="4111" width="16.109375" style="110" customWidth="1"/>
    <col min="4112" max="4112" width="18.5546875" style="110" customWidth="1"/>
    <col min="4113" max="4352" width="8.88671875" style="110"/>
    <col min="4353" max="4353" width="86.6640625" style="110" customWidth="1"/>
    <col min="4354" max="4355" width="9.33203125" style="110" customWidth="1"/>
    <col min="4356" max="4356" width="20" style="110" customWidth="1"/>
    <col min="4357" max="4357" width="9.33203125" style="110" customWidth="1"/>
    <col min="4358" max="4358" width="12.44140625" style="110" customWidth="1"/>
    <col min="4359" max="4359" width="21.44140625" style="110" customWidth="1"/>
    <col min="4360" max="4360" width="16.5546875" style="110" customWidth="1"/>
    <col min="4361" max="4361" width="14.5546875" style="110" customWidth="1"/>
    <col min="4362" max="4362" width="16" style="110" customWidth="1"/>
    <col min="4363" max="4363" width="16.44140625" style="110" customWidth="1"/>
    <col min="4364" max="4364" width="14.5546875" style="110" customWidth="1"/>
    <col min="4365" max="4365" width="16" style="110" customWidth="1"/>
    <col min="4366" max="4366" width="15.88671875" style="110" customWidth="1"/>
    <col min="4367" max="4367" width="16.109375" style="110" customWidth="1"/>
    <col min="4368" max="4368" width="18.5546875" style="110" customWidth="1"/>
    <col min="4369" max="4608" width="8.88671875" style="110"/>
    <col min="4609" max="4609" width="86.6640625" style="110" customWidth="1"/>
    <col min="4610" max="4611" width="9.33203125" style="110" customWidth="1"/>
    <col min="4612" max="4612" width="20" style="110" customWidth="1"/>
    <col min="4613" max="4613" width="9.33203125" style="110" customWidth="1"/>
    <col min="4614" max="4614" width="12.44140625" style="110" customWidth="1"/>
    <col min="4615" max="4615" width="21.44140625" style="110" customWidth="1"/>
    <col min="4616" max="4616" width="16.5546875" style="110" customWidth="1"/>
    <col min="4617" max="4617" width="14.5546875" style="110" customWidth="1"/>
    <col min="4618" max="4618" width="16" style="110" customWidth="1"/>
    <col min="4619" max="4619" width="16.44140625" style="110" customWidth="1"/>
    <col min="4620" max="4620" width="14.5546875" style="110" customWidth="1"/>
    <col min="4621" max="4621" width="16" style="110" customWidth="1"/>
    <col min="4622" max="4622" width="15.88671875" style="110" customWidth="1"/>
    <col min="4623" max="4623" width="16.109375" style="110" customWidth="1"/>
    <col min="4624" max="4624" width="18.5546875" style="110" customWidth="1"/>
    <col min="4625" max="4864" width="8.88671875" style="110"/>
    <col min="4865" max="4865" width="86.6640625" style="110" customWidth="1"/>
    <col min="4866" max="4867" width="9.33203125" style="110" customWidth="1"/>
    <col min="4868" max="4868" width="20" style="110" customWidth="1"/>
    <col min="4869" max="4869" width="9.33203125" style="110" customWidth="1"/>
    <col min="4870" max="4870" width="12.44140625" style="110" customWidth="1"/>
    <col min="4871" max="4871" width="21.44140625" style="110" customWidth="1"/>
    <col min="4872" max="4872" width="16.5546875" style="110" customWidth="1"/>
    <col min="4873" max="4873" width="14.5546875" style="110" customWidth="1"/>
    <col min="4874" max="4874" width="16" style="110" customWidth="1"/>
    <col min="4875" max="4875" width="16.44140625" style="110" customWidth="1"/>
    <col min="4876" max="4876" width="14.5546875" style="110" customWidth="1"/>
    <col min="4877" max="4877" width="16" style="110" customWidth="1"/>
    <col min="4878" max="4878" width="15.88671875" style="110" customWidth="1"/>
    <col min="4879" max="4879" width="16.109375" style="110" customWidth="1"/>
    <col min="4880" max="4880" width="18.5546875" style="110" customWidth="1"/>
    <col min="4881" max="5120" width="8.88671875" style="110"/>
    <col min="5121" max="5121" width="86.6640625" style="110" customWidth="1"/>
    <col min="5122" max="5123" width="9.33203125" style="110" customWidth="1"/>
    <col min="5124" max="5124" width="20" style="110" customWidth="1"/>
    <col min="5125" max="5125" width="9.33203125" style="110" customWidth="1"/>
    <col min="5126" max="5126" width="12.44140625" style="110" customWidth="1"/>
    <col min="5127" max="5127" width="21.44140625" style="110" customWidth="1"/>
    <col min="5128" max="5128" width="16.5546875" style="110" customWidth="1"/>
    <col min="5129" max="5129" width="14.5546875" style="110" customWidth="1"/>
    <col min="5130" max="5130" width="16" style="110" customWidth="1"/>
    <col min="5131" max="5131" width="16.44140625" style="110" customWidth="1"/>
    <col min="5132" max="5132" width="14.5546875" style="110" customWidth="1"/>
    <col min="5133" max="5133" width="16" style="110" customWidth="1"/>
    <col min="5134" max="5134" width="15.88671875" style="110" customWidth="1"/>
    <col min="5135" max="5135" width="16.109375" style="110" customWidth="1"/>
    <col min="5136" max="5136" width="18.5546875" style="110" customWidth="1"/>
    <col min="5137" max="5376" width="8.88671875" style="110"/>
    <col min="5377" max="5377" width="86.6640625" style="110" customWidth="1"/>
    <col min="5378" max="5379" width="9.33203125" style="110" customWidth="1"/>
    <col min="5380" max="5380" width="20" style="110" customWidth="1"/>
    <col min="5381" max="5381" width="9.33203125" style="110" customWidth="1"/>
    <col min="5382" max="5382" width="12.44140625" style="110" customWidth="1"/>
    <col min="5383" max="5383" width="21.44140625" style="110" customWidth="1"/>
    <col min="5384" max="5384" width="16.5546875" style="110" customWidth="1"/>
    <col min="5385" max="5385" width="14.5546875" style="110" customWidth="1"/>
    <col min="5386" max="5386" width="16" style="110" customWidth="1"/>
    <col min="5387" max="5387" width="16.44140625" style="110" customWidth="1"/>
    <col min="5388" max="5388" width="14.5546875" style="110" customWidth="1"/>
    <col min="5389" max="5389" width="16" style="110" customWidth="1"/>
    <col min="5390" max="5390" width="15.88671875" style="110" customWidth="1"/>
    <col min="5391" max="5391" width="16.109375" style="110" customWidth="1"/>
    <col min="5392" max="5392" width="18.5546875" style="110" customWidth="1"/>
    <col min="5393" max="5632" width="8.88671875" style="110"/>
    <col min="5633" max="5633" width="86.6640625" style="110" customWidth="1"/>
    <col min="5634" max="5635" width="9.33203125" style="110" customWidth="1"/>
    <col min="5636" max="5636" width="20" style="110" customWidth="1"/>
    <col min="5637" max="5637" width="9.33203125" style="110" customWidth="1"/>
    <col min="5638" max="5638" width="12.44140625" style="110" customWidth="1"/>
    <col min="5639" max="5639" width="21.44140625" style="110" customWidth="1"/>
    <col min="5640" max="5640" width="16.5546875" style="110" customWidth="1"/>
    <col min="5641" max="5641" width="14.5546875" style="110" customWidth="1"/>
    <col min="5642" max="5642" width="16" style="110" customWidth="1"/>
    <col min="5643" max="5643" width="16.44140625" style="110" customWidth="1"/>
    <col min="5644" max="5644" width="14.5546875" style="110" customWidth="1"/>
    <col min="5645" max="5645" width="16" style="110" customWidth="1"/>
    <col min="5646" max="5646" width="15.88671875" style="110" customWidth="1"/>
    <col min="5647" max="5647" width="16.109375" style="110" customWidth="1"/>
    <col min="5648" max="5648" width="18.5546875" style="110" customWidth="1"/>
    <col min="5649" max="5888" width="8.88671875" style="110"/>
    <col min="5889" max="5889" width="86.6640625" style="110" customWidth="1"/>
    <col min="5890" max="5891" width="9.33203125" style="110" customWidth="1"/>
    <col min="5892" max="5892" width="20" style="110" customWidth="1"/>
    <col min="5893" max="5893" width="9.33203125" style="110" customWidth="1"/>
    <col min="5894" max="5894" width="12.44140625" style="110" customWidth="1"/>
    <col min="5895" max="5895" width="21.44140625" style="110" customWidth="1"/>
    <col min="5896" max="5896" width="16.5546875" style="110" customWidth="1"/>
    <col min="5897" max="5897" width="14.5546875" style="110" customWidth="1"/>
    <col min="5898" max="5898" width="16" style="110" customWidth="1"/>
    <col min="5899" max="5899" width="16.44140625" style="110" customWidth="1"/>
    <col min="5900" max="5900" width="14.5546875" style="110" customWidth="1"/>
    <col min="5901" max="5901" width="16" style="110" customWidth="1"/>
    <col min="5902" max="5902" width="15.88671875" style="110" customWidth="1"/>
    <col min="5903" max="5903" width="16.109375" style="110" customWidth="1"/>
    <col min="5904" max="5904" width="18.5546875" style="110" customWidth="1"/>
    <col min="5905" max="6144" width="8.88671875" style="110"/>
    <col min="6145" max="6145" width="86.6640625" style="110" customWidth="1"/>
    <col min="6146" max="6147" width="9.33203125" style="110" customWidth="1"/>
    <col min="6148" max="6148" width="20" style="110" customWidth="1"/>
    <col min="6149" max="6149" width="9.33203125" style="110" customWidth="1"/>
    <col min="6150" max="6150" width="12.44140625" style="110" customWidth="1"/>
    <col min="6151" max="6151" width="21.44140625" style="110" customWidth="1"/>
    <col min="6152" max="6152" width="16.5546875" style="110" customWidth="1"/>
    <col min="6153" max="6153" width="14.5546875" style="110" customWidth="1"/>
    <col min="6154" max="6154" width="16" style="110" customWidth="1"/>
    <col min="6155" max="6155" width="16.44140625" style="110" customWidth="1"/>
    <col min="6156" max="6156" width="14.5546875" style="110" customWidth="1"/>
    <col min="6157" max="6157" width="16" style="110" customWidth="1"/>
    <col min="6158" max="6158" width="15.88671875" style="110" customWidth="1"/>
    <col min="6159" max="6159" width="16.109375" style="110" customWidth="1"/>
    <col min="6160" max="6160" width="18.5546875" style="110" customWidth="1"/>
    <col min="6161" max="6400" width="8.88671875" style="110"/>
    <col min="6401" max="6401" width="86.6640625" style="110" customWidth="1"/>
    <col min="6402" max="6403" width="9.33203125" style="110" customWidth="1"/>
    <col min="6404" max="6404" width="20" style="110" customWidth="1"/>
    <col min="6405" max="6405" width="9.33203125" style="110" customWidth="1"/>
    <col min="6406" max="6406" width="12.44140625" style="110" customWidth="1"/>
    <col min="6407" max="6407" width="21.44140625" style="110" customWidth="1"/>
    <col min="6408" max="6408" width="16.5546875" style="110" customWidth="1"/>
    <col min="6409" max="6409" width="14.5546875" style="110" customWidth="1"/>
    <col min="6410" max="6410" width="16" style="110" customWidth="1"/>
    <col min="6411" max="6411" width="16.44140625" style="110" customWidth="1"/>
    <col min="6412" max="6412" width="14.5546875" style="110" customWidth="1"/>
    <col min="6413" max="6413" width="16" style="110" customWidth="1"/>
    <col min="6414" max="6414" width="15.88671875" style="110" customWidth="1"/>
    <col min="6415" max="6415" width="16.109375" style="110" customWidth="1"/>
    <col min="6416" max="6416" width="18.5546875" style="110" customWidth="1"/>
    <col min="6417" max="6656" width="8.88671875" style="110"/>
    <col min="6657" max="6657" width="86.6640625" style="110" customWidth="1"/>
    <col min="6658" max="6659" width="9.33203125" style="110" customWidth="1"/>
    <col min="6660" max="6660" width="20" style="110" customWidth="1"/>
    <col min="6661" max="6661" width="9.33203125" style="110" customWidth="1"/>
    <col min="6662" max="6662" width="12.44140625" style="110" customWidth="1"/>
    <col min="6663" max="6663" width="21.44140625" style="110" customWidth="1"/>
    <col min="6664" max="6664" width="16.5546875" style="110" customWidth="1"/>
    <col min="6665" max="6665" width="14.5546875" style="110" customWidth="1"/>
    <col min="6666" max="6666" width="16" style="110" customWidth="1"/>
    <col min="6667" max="6667" width="16.44140625" style="110" customWidth="1"/>
    <col min="6668" max="6668" width="14.5546875" style="110" customWidth="1"/>
    <col min="6669" max="6669" width="16" style="110" customWidth="1"/>
    <col min="6670" max="6670" width="15.88671875" style="110" customWidth="1"/>
    <col min="6671" max="6671" width="16.109375" style="110" customWidth="1"/>
    <col min="6672" max="6672" width="18.5546875" style="110" customWidth="1"/>
    <col min="6673" max="6912" width="8.88671875" style="110"/>
    <col min="6913" max="6913" width="86.6640625" style="110" customWidth="1"/>
    <col min="6914" max="6915" width="9.33203125" style="110" customWidth="1"/>
    <col min="6916" max="6916" width="20" style="110" customWidth="1"/>
    <col min="6917" max="6917" width="9.33203125" style="110" customWidth="1"/>
    <col min="6918" max="6918" width="12.44140625" style="110" customWidth="1"/>
    <col min="6919" max="6919" width="21.44140625" style="110" customWidth="1"/>
    <col min="6920" max="6920" width="16.5546875" style="110" customWidth="1"/>
    <col min="6921" max="6921" width="14.5546875" style="110" customWidth="1"/>
    <col min="6922" max="6922" width="16" style="110" customWidth="1"/>
    <col min="6923" max="6923" width="16.44140625" style="110" customWidth="1"/>
    <col min="6924" max="6924" width="14.5546875" style="110" customWidth="1"/>
    <col min="6925" max="6925" width="16" style="110" customWidth="1"/>
    <col min="6926" max="6926" width="15.88671875" style="110" customWidth="1"/>
    <col min="6927" max="6927" width="16.109375" style="110" customWidth="1"/>
    <col min="6928" max="6928" width="18.5546875" style="110" customWidth="1"/>
    <col min="6929" max="7168" width="8.88671875" style="110"/>
    <col min="7169" max="7169" width="86.6640625" style="110" customWidth="1"/>
    <col min="7170" max="7171" width="9.33203125" style="110" customWidth="1"/>
    <col min="7172" max="7172" width="20" style="110" customWidth="1"/>
    <col min="7173" max="7173" width="9.33203125" style="110" customWidth="1"/>
    <col min="7174" max="7174" width="12.44140625" style="110" customWidth="1"/>
    <col min="7175" max="7175" width="21.44140625" style="110" customWidth="1"/>
    <col min="7176" max="7176" width="16.5546875" style="110" customWidth="1"/>
    <col min="7177" max="7177" width="14.5546875" style="110" customWidth="1"/>
    <col min="7178" max="7178" width="16" style="110" customWidth="1"/>
    <col min="7179" max="7179" width="16.44140625" style="110" customWidth="1"/>
    <col min="7180" max="7180" width="14.5546875" style="110" customWidth="1"/>
    <col min="7181" max="7181" width="16" style="110" customWidth="1"/>
    <col min="7182" max="7182" width="15.88671875" style="110" customWidth="1"/>
    <col min="7183" max="7183" width="16.109375" style="110" customWidth="1"/>
    <col min="7184" max="7184" width="18.5546875" style="110" customWidth="1"/>
    <col min="7185" max="7424" width="8.88671875" style="110"/>
    <col min="7425" max="7425" width="86.6640625" style="110" customWidth="1"/>
    <col min="7426" max="7427" width="9.33203125" style="110" customWidth="1"/>
    <col min="7428" max="7428" width="20" style="110" customWidth="1"/>
    <col min="7429" max="7429" width="9.33203125" style="110" customWidth="1"/>
    <col min="7430" max="7430" width="12.44140625" style="110" customWidth="1"/>
    <col min="7431" max="7431" width="21.44140625" style="110" customWidth="1"/>
    <col min="7432" max="7432" width="16.5546875" style="110" customWidth="1"/>
    <col min="7433" max="7433" width="14.5546875" style="110" customWidth="1"/>
    <col min="7434" max="7434" width="16" style="110" customWidth="1"/>
    <col min="7435" max="7435" width="16.44140625" style="110" customWidth="1"/>
    <col min="7436" max="7436" width="14.5546875" style="110" customWidth="1"/>
    <col min="7437" max="7437" width="16" style="110" customWidth="1"/>
    <col min="7438" max="7438" width="15.88671875" style="110" customWidth="1"/>
    <col min="7439" max="7439" width="16.109375" style="110" customWidth="1"/>
    <col min="7440" max="7440" width="18.5546875" style="110" customWidth="1"/>
    <col min="7441" max="7680" width="8.88671875" style="110"/>
    <col min="7681" max="7681" width="86.6640625" style="110" customWidth="1"/>
    <col min="7682" max="7683" width="9.33203125" style="110" customWidth="1"/>
    <col min="7684" max="7684" width="20" style="110" customWidth="1"/>
    <col min="7685" max="7685" width="9.33203125" style="110" customWidth="1"/>
    <col min="7686" max="7686" width="12.44140625" style="110" customWidth="1"/>
    <col min="7687" max="7687" width="21.44140625" style="110" customWidth="1"/>
    <col min="7688" max="7688" width="16.5546875" style="110" customWidth="1"/>
    <col min="7689" max="7689" width="14.5546875" style="110" customWidth="1"/>
    <col min="7690" max="7690" width="16" style="110" customWidth="1"/>
    <col min="7691" max="7691" width="16.44140625" style="110" customWidth="1"/>
    <col min="7692" max="7692" width="14.5546875" style="110" customWidth="1"/>
    <col min="7693" max="7693" width="16" style="110" customWidth="1"/>
    <col min="7694" max="7694" width="15.88671875" style="110" customWidth="1"/>
    <col min="7695" max="7695" width="16.109375" style="110" customWidth="1"/>
    <col min="7696" max="7696" width="18.5546875" style="110" customWidth="1"/>
    <col min="7697" max="7936" width="8.88671875" style="110"/>
    <col min="7937" max="7937" width="86.6640625" style="110" customWidth="1"/>
    <col min="7938" max="7939" width="9.33203125" style="110" customWidth="1"/>
    <col min="7940" max="7940" width="20" style="110" customWidth="1"/>
    <col min="7941" max="7941" width="9.33203125" style="110" customWidth="1"/>
    <col min="7942" max="7942" width="12.44140625" style="110" customWidth="1"/>
    <col min="7943" max="7943" width="21.44140625" style="110" customWidth="1"/>
    <col min="7944" max="7944" width="16.5546875" style="110" customWidth="1"/>
    <col min="7945" max="7945" width="14.5546875" style="110" customWidth="1"/>
    <col min="7946" max="7946" width="16" style="110" customWidth="1"/>
    <col min="7947" max="7947" width="16.44140625" style="110" customWidth="1"/>
    <col min="7948" max="7948" width="14.5546875" style="110" customWidth="1"/>
    <col min="7949" max="7949" width="16" style="110" customWidth="1"/>
    <col min="7950" max="7950" width="15.88671875" style="110" customWidth="1"/>
    <col min="7951" max="7951" width="16.109375" style="110" customWidth="1"/>
    <col min="7952" max="7952" width="18.5546875" style="110" customWidth="1"/>
    <col min="7953" max="8192" width="8.88671875" style="110"/>
    <col min="8193" max="8193" width="86.6640625" style="110" customWidth="1"/>
    <col min="8194" max="8195" width="9.33203125" style="110" customWidth="1"/>
    <col min="8196" max="8196" width="20" style="110" customWidth="1"/>
    <col min="8197" max="8197" width="9.33203125" style="110" customWidth="1"/>
    <col min="8198" max="8198" width="12.44140625" style="110" customWidth="1"/>
    <col min="8199" max="8199" width="21.44140625" style="110" customWidth="1"/>
    <col min="8200" max="8200" width="16.5546875" style="110" customWidth="1"/>
    <col min="8201" max="8201" width="14.5546875" style="110" customWidth="1"/>
    <col min="8202" max="8202" width="16" style="110" customWidth="1"/>
    <col min="8203" max="8203" width="16.44140625" style="110" customWidth="1"/>
    <col min="8204" max="8204" width="14.5546875" style="110" customWidth="1"/>
    <col min="8205" max="8205" width="16" style="110" customWidth="1"/>
    <col min="8206" max="8206" width="15.88671875" style="110" customWidth="1"/>
    <col min="8207" max="8207" width="16.109375" style="110" customWidth="1"/>
    <col min="8208" max="8208" width="18.5546875" style="110" customWidth="1"/>
    <col min="8209" max="8448" width="8.88671875" style="110"/>
    <col min="8449" max="8449" width="86.6640625" style="110" customWidth="1"/>
    <col min="8450" max="8451" width="9.33203125" style="110" customWidth="1"/>
    <col min="8452" max="8452" width="20" style="110" customWidth="1"/>
    <col min="8453" max="8453" width="9.33203125" style="110" customWidth="1"/>
    <col min="8454" max="8454" width="12.44140625" style="110" customWidth="1"/>
    <col min="8455" max="8455" width="21.44140625" style="110" customWidth="1"/>
    <col min="8456" max="8456" width="16.5546875" style="110" customWidth="1"/>
    <col min="8457" max="8457" width="14.5546875" style="110" customWidth="1"/>
    <col min="8458" max="8458" width="16" style="110" customWidth="1"/>
    <col min="8459" max="8459" width="16.44140625" style="110" customWidth="1"/>
    <col min="8460" max="8460" width="14.5546875" style="110" customWidth="1"/>
    <col min="8461" max="8461" width="16" style="110" customWidth="1"/>
    <col min="8462" max="8462" width="15.88671875" style="110" customWidth="1"/>
    <col min="8463" max="8463" width="16.109375" style="110" customWidth="1"/>
    <col min="8464" max="8464" width="18.5546875" style="110" customWidth="1"/>
    <col min="8465" max="8704" width="8.88671875" style="110"/>
    <col min="8705" max="8705" width="86.6640625" style="110" customWidth="1"/>
    <col min="8706" max="8707" width="9.33203125" style="110" customWidth="1"/>
    <col min="8708" max="8708" width="20" style="110" customWidth="1"/>
    <col min="8709" max="8709" width="9.33203125" style="110" customWidth="1"/>
    <col min="8710" max="8710" width="12.44140625" style="110" customWidth="1"/>
    <col min="8711" max="8711" width="21.44140625" style="110" customWidth="1"/>
    <col min="8712" max="8712" width="16.5546875" style="110" customWidth="1"/>
    <col min="8713" max="8713" width="14.5546875" style="110" customWidth="1"/>
    <col min="8714" max="8714" width="16" style="110" customWidth="1"/>
    <col min="8715" max="8715" width="16.44140625" style="110" customWidth="1"/>
    <col min="8716" max="8716" width="14.5546875" style="110" customWidth="1"/>
    <col min="8717" max="8717" width="16" style="110" customWidth="1"/>
    <col min="8718" max="8718" width="15.88671875" style="110" customWidth="1"/>
    <col min="8719" max="8719" width="16.109375" style="110" customWidth="1"/>
    <col min="8720" max="8720" width="18.5546875" style="110" customWidth="1"/>
    <col min="8721" max="8960" width="8.88671875" style="110"/>
    <col min="8961" max="8961" width="86.6640625" style="110" customWidth="1"/>
    <col min="8962" max="8963" width="9.33203125" style="110" customWidth="1"/>
    <col min="8964" max="8964" width="20" style="110" customWidth="1"/>
    <col min="8965" max="8965" width="9.33203125" style="110" customWidth="1"/>
    <col min="8966" max="8966" width="12.44140625" style="110" customWidth="1"/>
    <col min="8967" max="8967" width="21.44140625" style="110" customWidth="1"/>
    <col min="8968" max="8968" width="16.5546875" style="110" customWidth="1"/>
    <col min="8969" max="8969" width="14.5546875" style="110" customWidth="1"/>
    <col min="8970" max="8970" width="16" style="110" customWidth="1"/>
    <col min="8971" max="8971" width="16.44140625" style="110" customWidth="1"/>
    <col min="8972" max="8972" width="14.5546875" style="110" customWidth="1"/>
    <col min="8973" max="8973" width="16" style="110" customWidth="1"/>
    <col min="8974" max="8974" width="15.88671875" style="110" customWidth="1"/>
    <col min="8975" max="8975" width="16.109375" style="110" customWidth="1"/>
    <col min="8976" max="8976" width="18.5546875" style="110" customWidth="1"/>
    <col min="8977" max="9216" width="8.88671875" style="110"/>
    <col min="9217" max="9217" width="86.6640625" style="110" customWidth="1"/>
    <col min="9218" max="9219" width="9.33203125" style="110" customWidth="1"/>
    <col min="9220" max="9220" width="20" style="110" customWidth="1"/>
    <col min="9221" max="9221" width="9.33203125" style="110" customWidth="1"/>
    <col min="9222" max="9222" width="12.44140625" style="110" customWidth="1"/>
    <col min="9223" max="9223" width="21.44140625" style="110" customWidth="1"/>
    <col min="9224" max="9224" width="16.5546875" style="110" customWidth="1"/>
    <col min="9225" max="9225" width="14.5546875" style="110" customWidth="1"/>
    <col min="9226" max="9226" width="16" style="110" customWidth="1"/>
    <col min="9227" max="9227" width="16.44140625" style="110" customWidth="1"/>
    <col min="9228" max="9228" width="14.5546875" style="110" customWidth="1"/>
    <col min="9229" max="9229" width="16" style="110" customWidth="1"/>
    <col min="9230" max="9230" width="15.88671875" style="110" customWidth="1"/>
    <col min="9231" max="9231" width="16.109375" style="110" customWidth="1"/>
    <col min="9232" max="9232" width="18.5546875" style="110" customWidth="1"/>
    <col min="9233" max="9472" width="8.88671875" style="110"/>
    <col min="9473" max="9473" width="86.6640625" style="110" customWidth="1"/>
    <col min="9474" max="9475" width="9.33203125" style="110" customWidth="1"/>
    <col min="9476" max="9476" width="20" style="110" customWidth="1"/>
    <col min="9477" max="9477" width="9.33203125" style="110" customWidth="1"/>
    <col min="9478" max="9478" width="12.44140625" style="110" customWidth="1"/>
    <col min="9479" max="9479" width="21.44140625" style="110" customWidth="1"/>
    <col min="9480" max="9480" width="16.5546875" style="110" customWidth="1"/>
    <col min="9481" max="9481" width="14.5546875" style="110" customWidth="1"/>
    <col min="9482" max="9482" width="16" style="110" customWidth="1"/>
    <col min="9483" max="9483" width="16.44140625" style="110" customWidth="1"/>
    <col min="9484" max="9484" width="14.5546875" style="110" customWidth="1"/>
    <col min="9485" max="9485" width="16" style="110" customWidth="1"/>
    <col min="9486" max="9486" width="15.88671875" style="110" customWidth="1"/>
    <col min="9487" max="9487" width="16.109375" style="110" customWidth="1"/>
    <col min="9488" max="9488" width="18.5546875" style="110" customWidth="1"/>
    <col min="9489" max="9728" width="8.88671875" style="110"/>
    <col min="9729" max="9729" width="86.6640625" style="110" customWidth="1"/>
    <col min="9730" max="9731" width="9.33203125" style="110" customWidth="1"/>
    <col min="9732" max="9732" width="20" style="110" customWidth="1"/>
    <col min="9733" max="9733" width="9.33203125" style="110" customWidth="1"/>
    <col min="9734" max="9734" width="12.44140625" style="110" customWidth="1"/>
    <col min="9735" max="9735" width="21.44140625" style="110" customWidth="1"/>
    <col min="9736" max="9736" width="16.5546875" style="110" customWidth="1"/>
    <col min="9737" max="9737" width="14.5546875" style="110" customWidth="1"/>
    <col min="9738" max="9738" width="16" style="110" customWidth="1"/>
    <col min="9739" max="9739" width="16.44140625" style="110" customWidth="1"/>
    <col min="9740" max="9740" width="14.5546875" style="110" customWidth="1"/>
    <col min="9741" max="9741" width="16" style="110" customWidth="1"/>
    <col min="9742" max="9742" width="15.88671875" style="110" customWidth="1"/>
    <col min="9743" max="9743" width="16.109375" style="110" customWidth="1"/>
    <col min="9744" max="9744" width="18.5546875" style="110" customWidth="1"/>
    <col min="9745" max="9984" width="8.88671875" style="110"/>
    <col min="9985" max="9985" width="86.6640625" style="110" customWidth="1"/>
    <col min="9986" max="9987" width="9.33203125" style="110" customWidth="1"/>
    <col min="9988" max="9988" width="20" style="110" customWidth="1"/>
    <col min="9989" max="9989" width="9.33203125" style="110" customWidth="1"/>
    <col min="9990" max="9990" width="12.44140625" style="110" customWidth="1"/>
    <col min="9991" max="9991" width="21.44140625" style="110" customWidth="1"/>
    <col min="9992" max="9992" width="16.5546875" style="110" customWidth="1"/>
    <col min="9993" max="9993" width="14.5546875" style="110" customWidth="1"/>
    <col min="9994" max="9994" width="16" style="110" customWidth="1"/>
    <col min="9995" max="9995" width="16.44140625" style="110" customWidth="1"/>
    <col min="9996" max="9996" width="14.5546875" style="110" customWidth="1"/>
    <col min="9997" max="9997" width="16" style="110" customWidth="1"/>
    <col min="9998" max="9998" width="15.88671875" style="110" customWidth="1"/>
    <col min="9999" max="9999" width="16.109375" style="110" customWidth="1"/>
    <col min="10000" max="10000" width="18.5546875" style="110" customWidth="1"/>
    <col min="10001" max="10240" width="8.88671875" style="110"/>
    <col min="10241" max="10241" width="86.6640625" style="110" customWidth="1"/>
    <col min="10242" max="10243" width="9.33203125" style="110" customWidth="1"/>
    <col min="10244" max="10244" width="20" style="110" customWidth="1"/>
    <col min="10245" max="10245" width="9.33203125" style="110" customWidth="1"/>
    <col min="10246" max="10246" width="12.44140625" style="110" customWidth="1"/>
    <col min="10247" max="10247" width="21.44140625" style="110" customWidth="1"/>
    <col min="10248" max="10248" width="16.5546875" style="110" customWidth="1"/>
    <col min="10249" max="10249" width="14.5546875" style="110" customWidth="1"/>
    <col min="10250" max="10250" width="16" style="110" customWidth="1"/>
    <col min="10251" max="10251" width="16.44140625" style="110" customWidth="1"/>
    <col min="10252" max="10252" width="14.5546875" style="110" customWidth="1"/>
    <col min="10253" max="10253" width="16" style="110" customWidth="1"/>
    <col min="10254" max="10254" width="15.88671875" style="110" customWidth="1"/>
    <col min="10255" max="10255" width="16.109375" style="110" customWidth="1"/>
    <col min="10256" max="10256" width="18.5546875" style="110" customWidth="1"/>
    <col min="10257" max="10496" width="8.88671875" style="110"/>
    <col min="10497" max="10497" width="86.6640625" style="110" customWidth="1"/>
    <col min="10498" max="10499" width="9.33203125" style="110" customWidth="1"/>
    <col min="10500" max="10500" width="20" style="110" customWidth="1"/>
    <col min="10501" max="10501" width="9.33203125" style="110" customWidth="1"/>
    <col min="10502" max="10502" width="12.44140625" style="110" customWidth="1"/>
    <col min="10503" max="10503" width="21.44140625" style="110" customWidth="1"/>
    <col min="10504" max="10504" width="16.5546875" style="110" customWidth="1"/>
    <col min="10505" max="10505" width="14.5546875" style="110" customWidth="1"/>
    <col min="10506" max="10506" width="16" style="110" customWidth="1"/>
    <col min="10507" max="10507" width="16.44140625" style="110" customWidth="1"/>
    <col min="10508" max="10508" width="14.5546875" style="110" customWidth="1"/>
    <col min="10509" max="10509" width="16" style="110" customWidth="1"/>
    <col min="10510" max="10510" width="15.88671875" style="110" customWidth="1"/>
    <col min="10511" max="10511" width="16.109375" style="110" customWidth="1"/>
    <col min="10512" max="10512" width="18.5546875" style="110" customWidth="1"/>
    <col min="10513" max="10752" width="8.88671875" style="110"/>
    <col min="10753" max="10753" width="86.6640625" style="110" customWidth="1"/>
    <col min="10754" max="10755" width="9.33203125" style="110" customWidth="1"/>
    <col min="10756" max="10756" width="20" style="110" customWidth="1"/>
    <col min="10757" max="10757" width="9.33203125" style="110" customWidth="1"/>
    <col min="10758" max="10758" width="12.44140625" style="110" customWidth="1"/>
    <col min="10759" max="10759" width="21.44140625" style="110" customWidth="1"/>
    <col min="10760" max="10760" width="16.5546875" style="110" customWidth="1"/>
    <col min="10761" max="10761" width="14.5546875" style="110" customWidth="1"/>
    <col min="10762" max="10762" width="16" style="110" customWidth="1"/>
    <col min="10763" max="10763" width="16.44140625" style="110" customWidth="1"/>
    <col min="10764" max="10764" width="14.5546875" style="110" customWidth="1"/>
    <col min="10765" max="10765" width="16" style="110" customWidth="1"/>
    <col min="10766" max="10766" width="15.88671875" style="110" customWidth="1"/>
    <col min="10767" max="10767" width="16.109375" style="110" customWidth="1"/>
    <col min="10768" max="10768" width="18.5546875" style="110" customWidth="1"/>
    <col min="10769" max="11008" width="8.88671875" style="110"/>
    <col min="11009" max="11009" width="86.6640625" style="110" customWidth="1"/>
    <col min="11010" max="11011" width="9.33203125" style="110" customWidth="1"/>
    <col min="11012" max="11012" width="20" style="110" customWidth="1"/>
    <col min="11013" max="11013" width="9.33203125" style="110" customWidth="1"/>
    <col min="11014" max="11014" width="12.44140625" style="110" customWidth="1"/>
    <col min="11015" max="11015" width="21.44140625" style="110" customWidth="1"/>
    <col min="11016" max="11016" width="16.5546875" style="110" customWidth="1"/>
    <col min="11017" max="11017" width="14.5546875" style="110" customWidth="1"/>
    <col min="11018" max="11018" width="16" style="110" customWidth="1"/>
    <col min="11019" max="11019" width="16.44140625" style="110" customWidth="1"/>
    <col min="11020" max="11020" width="14.5546875" style="110" customWidth="1"/>
    <col min="11021" max="11021" width="16" style="110" customWidth="1"/>
    <col min="11022" max="11022" width="15.88671875" style="110" customWidth="1"/>
    <col min="11023" max="11023" width="16.109375" style="110" customWidth="1"/>
    <col min="11024" max="11024" width="18.5546875" style="110" customWidth="1"/>
    <col min="11025" max="11264" width="8.88671875" style="110"/>
    <col min="11265" max="11265" width="86.6640625" style="110" customWidth="1"/>
    <col min="11266" max="11267" width="9.33203125" style="110" customWidth="1"/>
    <col min="11268" max="11268" width="20" style="110" customWidth="1"/>
    <col min="11269" max="11269" width="9.33203125" style="110" customWidth="1"/>
    <col min="11270" max="11270" width="12.44140625" style="110" customWidth="1"/>
    <col min="11271" max="11271" width="21.44140625" style="110" customWidth="1"/>
    <col min="11272" max="11272" width="16.5546875" style="110" customWidth="1"/>
    <col min="11273" max="11273" width="14.5546875" style="110" customWidth="1"/>
    <col min="11274" max="11274" width="16" style="110" customWidth="1"/>
    <col min="11275" max="11275" width="16.44140625" style="110" customWidth="1"/>
    <col min="11276" max="11276" width="14.5546875" style="110" customWidth="1"/>
    <col min="11277" max="11277" width="16" style="110" customWidth="1"/>
    <col min="11278" max="11278" width="15.88671875" style="110" customWidth="1"/>
    <col min="11279" max="11279" width="16.109375" style="110" customWidth="1"/>
    <col min="11280" max="11280" width="18.5546875" style="110" customWidth="1"/>
    <col min="11281" max="11520" width="8.88671875" style="110"/>
    <col min="11521" max="11521" width="86.6640625" style="110" customWidth="1"/>
    <col min="11522" max="11523" width="9.33203125" style="110" customWidth="1"/>
    <col min="11524" max="11524" width="20" style="110" customWidth="1"/>
    <col min="11525" max="11525" width="9.33203125" style="110" customWidth="1"/>
    <col min="11526" max="11526" width="12.44140625" style="110" customWidth="1"/>
    <col min="11527" max="11527" width="21.44140625" style="110" customWidth="1"/>
    <col min="11528" max="11528" width="16.5546875" style="110" customWidth="1"/>
    <col min="11529" max="11529" width="14.5546875" style="110" customWidth="1"/>
    <col min="11530" max="11530" width="16" style="110" customWidth="1"/>
    <col min="11531" max="11531" width="16.44140625" style="110" customWidth="1"/>
    <col min="11532" max="11532" width="14.5546875" style="110" customWidth="1"/>
    <col min="11533" max="11533" width="16" style="110" customWidth="1"/>
    <col min="11534" max="11534" width="15.88671875" style="110" customWidth="1"/>
    <col min="11535" max="11535" width="16.109375" style="110" customWidth="1"/>
    <col min="11536" max="11536" width="18.5546875" style="110" customWidth="1"/>
    <col min="11537" max="11776" width="8.88671875" style="110"/>
    <col min="11777" max="11777" width="86.6640625" style="110" customWidth="1"/>
    <col min="11778" max="11779" width="9.33203125" style="110" customWidth="1"/>
    <col min="11780" max="11780" width="20" style="110" customWidth="1"/>
    <col min="11781" max="11781" width="9.33203125" style="110" customWidth="1"/>
    <col min="11782" max="11782" width="12.44140625" style="110" customWidth="1"/>
    <col min="11783" max="11783" width="21.44140625" style="110" customWidth="1"/>
    <col min="11784" max="11784" width="16.5546875" style="110" customWidth="1"/>
    <col min="11785" max="11785" width="14.5546875" style="110" customWidth="1"/>
    <col min="11786" max="11786" width="16" style="110" customWidth="1"/>
    <col min="11787" max="11787" width="16.44140625" style="110" customWidth="1"/>
    <col min="11788" max="11788" width="14.5546875" style="110" customWidth="1"/>
    <col min="11789" max="11789" width="16" style="110" customWidth="1"/>
    <col min="11790" max="11790" width="15.88671875" style="110" customWidth="1"/>
    <col min="11791" max="11791" width="16.109375" style="110" customWidth="1"/>
    <col min="11792" max="11792" width="18.5546875" style="110" customWidth="1"/>
    <col min="11793" max="12032" width="8.88671875" style="110"/>
    <col min="12033" max="12033" width="86.6640625" style="110" customWidth="1"/>
    <col min="12034" max="12035" width="9.33203125" style="110" customWidth="1"/>
    <col min="12036" max="12036" width="20" style="110" customWidth="1"/>
    <col min="12037" max="12037" width="9.33203125" style="110" customWidth="1"/>
    <col min="12038" max="12038" width="12.44140625" style="110" customWidth="1"/>
    <col min="12039" max="12039" width="21.44140625" style="110" customWidth="1"/>
    <col min="12040" max="12040" width="16.5546875" style="110" customWidth="1"/>
    <col min="12041" max="12041" width="14.5546875" style="110" customWidth="1"/>
    <col min="12042" max="12042" width="16" style="110" customWidth="1"/>
    <col min="12043" max="12043" width="16.44140625" style="110" customWidth="1"/>
    <col min="12044" max="12044" width="14.5546875" style="110" customWidth="1"/>
    <col min="12045" max="12045" width="16" style="110" customWidth="1"/>
    <col min="12046" max="12046" width="15.88671875" style="110" customWidth="1"/>
    <col min="12047" max="12047" width="16.109375" style="110" customWidth="1"/>
    <col min="12048" max="12048" width="18.5546875" style="110" customWidth="1"/>
    <col min="12049" max="12288" width="8.88671875" style="110"/>
    <col min="12289" max="12289" width="86.6640625" style="110" customWidth="1"/>
    <col min="12290" max="12291" width="9.33203125" style="110" customWidth="1"/>
    <col min="12292" max="12292" width="20" style="110" customWidth="1"/>
    <col min="12293" max="12293" width="9.33203125" style="110" customWidth="1"/>
    <col min="12294" max="12294" width="12.44140625" style="110" customWidth="1"/>
    <col min="12295" max="12295" width="21.44140625" style="110" customWidth="1"/>
    <col min="12296" max="12296" width="16.5546875" style="110" customWidth="1"/>
    <col min="12297" max="12297" width="14.5546875" style="110" customWidth="1"/>
    <col min="12298" max="12298" width="16" style="110" customWidth="1"/>
    <col min="12299" max="12299" width="16.44140625" style="110" customWidth="1"/>
    <col min="12300" max="12300" width="14.5546875" style="110" customWidth="1"/>
    <col min="12301" max="12301" width="16" style="110" customWidth="1"/>
    <col min="12302" max="12302" width="15.88671875" style="110" customWidth="1"/>
    <col min="12303" max="12303" width="16.109375" style="110" customWidth="1"/>
    <col min="12304" max="12304" width="18.5546875" style="110" customWidth="1"/>
    <col min="12305" max="12544" width="8.88671875" style="110"/>
    <col min="12545" max="12545" width="86.6640625" style="110" customWidth="1"/>
    <col min="12546" max="12547" width="9.33203125" style="110" customWidth="1"/>
    <col min="12548" max="12548" width="20" style="110" customWidth="1"/>
    <col min="12549" max="12549" width="9.33203125" style="110" customWidth="1"/>
    <col min="12550" max="12550" width="12.44140625" style="110" customWidth="1"/>
    <col min="12551" max="12551" width="21.44140625" style="110" customWidth="1"/>
    <col min="12552" max="12552" width="16.5546875" style="110" customWidth="1"/>
    <col min="12553" max="12553" width="14.5546875" style="110" customWidth="1"/>
    <col min="12554" max="12554" width="16" style="110" customWidth="1"/>
    <col min="12555" max="12555" width="16.44140625" style="110" customWidth="1"/>
    <col min="12556" max="12556" width="14.5546875" style="110" customWidth="1"/>
    <col min="12557" max="12557" width="16" style="110" customWidth="1"/>
    <col min="12558" max="12558" width="15.88671875" style="110" customWidth="1"/>
    <col min="12559" max="12559" width="16.109375" style="110" customWidth="1"/>
    <col min="12560" max="12560" width="18.5546875" style="110" customWidth="1"/>
    <col min="12561" max="12800" width="8.88671875" style="110"/>
    <col min="12801" max="12801" width="86.6640625" style="110" customWidth="1"/>
    <col min="12802" max="12803" width="9.33203125" style="110" customWidth="1"/>
    <col min="12804" max="12804" width="20" style="110" customWidth="1"/>
    <col min="12805" max="12805" width="9.33203125" style="110" customWidth="1"/>
    <col min="12806" max="12806" width="12.44140625" style="110" customWidth="1"/>
    <col min="12807" max="12807" width="21.44140625" style="110" customWidth="1"/>
    <col min="12808" max="12808" width="16.5546875" style="110" customWidth="1"/>
    <col min="12809" max="12809" width="14.5546875" style="110" customWidth="1"/>
    <col min="12810" max="12810" width="16" style="110" customWidth="1"/>
    <col min="12811" max="12811" width="16.44140625" style="110" customWidth="1"/>
    <col min="12812" max="12812" width="14.5546875" style="110" customWidth="1"/>
    <col min="12813" max="12813" width="16" style="110" customWidth="1"/>
    <col min="12814" max="12814" width="15.88671875" style="110" customWidth="1"/>
    <col min="12815" max="12815" width="16.109375" style="110" customWidth="1"/>
    <col min="12816" max="12816" width="18.5546875" style="110" customWidth="1"/>
    <col min="12817" max="13056" width="8.88671875" style="110"/>
    <col min="13057" max="13057" width="86.6640625" style="110" customWidth="1"/>
    <col min="13058" max="13059" width="9.33203125" style="110" customWidth="1"/>
    <col min="13060" max="13060" width="20" style="110" customWidth="1"/>
    <col min="13061" max="13061" width="9.33203125" style="110" customWidth="1"/>
    <col min="13062" max="13062" width="12.44140625" style="110" customWidth="1"/>
    <col min="13063" max="13063" width="21.44140625" style="110" customWidth="1"/>
    <col min="13064" max="13064" width="16.5546875" style="110" customWidth="1"/>
    <col min="13065" max="13065" width="14.5546875" style="110" customWidth="1"/>
    <col min="13066" max="13066" width="16" style="110" customWidth="1"/>
    <col min="13067" max="13067" width="16.44140625" style="110" customWidth="1"/>
    <col min="13068" max="13068" width="14.5546875" style="110" customWidth="1"/>
    <col min="13069" max="13069" width="16" style="110" customWidth="1"/>
    <col min="13070" max="13070" width="15.88671875" style="110" customWidth="1"/>
    <col min="13071" max="13071" width="16.109375" style="110" customWidth="1"/>
    <col min="13072" max="13072" width="18.5546875" style="110" customWidth="1"/>
    <col min="13073" max="13312" width="8.88671875" style="110"/>
    <col min="13313" max="13313" width="86.6640625" style="110" customWidth="1"/>
    <col min="13314" max="13315" width="9.33203125" style="110" customWidth="1"/>
    <col min="13316" max="13316" width="20" style="110" customWidth="1"/>
    <col min="13317" max="13317" width="9.33203125" style="110" customWidth="1"/>
    <col min="13318" max="13318" width="12.44140625" style="110" customWidth="1"/>
    <col min="13319" max="13319" width="21.44140625" style="110" customWidth="1"/>
    <col min="13320" max="13320" width="16.5546875" style="110" customWidth="1"/>
    <col min="13321" max="13321" width="14.5546875" style="110" customWidth="1"/>
    <col min="13322" max="13322" width="16" style="110" customWidth="1"/>
    <col min="13323" max="13323" width="16.44140625" style="110" customWidth="1"/>
    <col min="13324" max="13324" width="14.5546875" style="110" customWidth="1"/>
    <col min="13325" max="13325" width="16" style="110" customWidth="1"/>
    <col min="13326" max="13326" width="15.88671875" style="110" customWidth="1"/>
    <col min="13327" max="13327" width="16.109375" style="110" customWidth="1"/>
    <col min="13328" max="13328" width="18.5546875" style="110" customWidth="1"/>
    <col min="13329" max="13568" width="8.88671875" style="110"/>
    <col min="13569" max="13569" width="86.6640625" style="110" customWidth="1"/>
    <col min="13570" max="13571" width="9.33203125" style="110" customWidth="1"/>
    <col min="13572" max="13572" width="20" style="110" customWidth="1"/>
    <col min="13573" max="13573" width="9.33203125" style="110" customWidth="1"/>
    <col min="13574" max="13574" width="12.44140625" style="110" customWidth="1"/>
    <col min="13575" max="13575" width="21.44140625" style="110" customWidth="1"/>
    <col min="13576" max="13576" width="16.5546875" style="110" customWidth="1"/>
    <col min="13577" max="13577" width="14.5546875" style="110" customWidth="1"/>
    <col min="13578" max="13578" width="16" style="110" customWidth="1"/>
    <col min="13579" max="13579" width="16.44140625" style="110" customWidth="1"/>
    <col min="13580" max="13580" width="14.5546875" style="110" customWidth="1"/>
    <col min="13581" max="13581" width="16" style="110" customWidth="1"/>
    <col min="13582" max="13582" width="15.88671875" style="110" customWidth="1"/>
    <col min="13583" max="13583" width="16.109375" style="110" customWidth="1"/>
    <col min="13584" max="13584" width="18.5546875" style="110" customWidth="1"/>
    <col min="13585" max="13824" width="8.88671875" style="110"/>
    <col min="13825" max="13825" width="86.6640625" style="110" customWidth="1"/>
    <col min="13826" max="13827" width="9.33203125" style="110" customWidth="1"/>
    <col min="13828" max="13828" width="20" style="110" customWidth="1"/>
    <col min="13829" max="13829" width="9.33203125" style="110" customWidth="1"/>
    <col min="13830" max="13830" width="12.44140625" style="110" customWidth="1"/>
    <col min="13831" max="13831" width="21.44140625" style="110" customWidth="1"/>
    <col min="13832" max="13832" width="16.5546875" style="110" customWidth="1"/>
    <col min="13833" max="13833" width="14.5546875" style="110" customWidth="1"/>
    <col min="13834" max="13834" width="16" style="110" customWidth="1"/>
    <col min="13835" max="13835" width="16.44140625" style="110" customWidth="1"/>
    <col min="13836" max="13836" width="14.5546875" style="110" customWidth="1"/>
    <col min="13837" max="13837" width="16" style="110" customWidth="1"/>
    <col min="13838" max="13838" width="15.88671875" style="110" customWidth="1"/>
    <col min="13839" max="13839" width="16.109375" style="110" customWidth="1"/>
    <col min="13840" max="13840" width="18.5546875" style="110" customWidth="1"/>
    <col min="13841" max="14080" width="8.88671875" style="110"/>
    <col min="14081" max="14081" width="86.6640625" style="110" customWidth="1"/>
    <col min="14082" max="14083" width="9.33203125" style="110" customWidth="1"/>
    <col min="14084" max="14084" width="20" style="110" customWidth="1"/>
    <col min="14085" max="14085" width="9.33203125" style="110" customWidth="1"/>
    <col min="14086" max="14086" width="12.44140625" style="110" customWidth="1"/>
    <col min="14087" max="14087" width="21.44140625" style="110" customWidth="1"/>
    <col min="14088" max="14088" width="16.5546875" style="110" customWidth="1"/>
    <col min="14089" max="14089" width="14.5546875" style="110" customWidth="1"/>
    <col min="14090" max="14090" width="16" style="110" customWidth="1"/>
    <col min="14091" max="14091" width="16.44140625" style="110" customWidth="1"/>
    <col min="14092" max="14092" width="14.5546875" style="110" customWidth="1"/>
    <col min="14093" max="14093" width="16" style="110" customWidth="1"/>
    <col min="14094" max="14094" width="15.88671875" style="110" customWidth="1"/>
    <col min="14095" max="14095" width="16.109375" style="110" customWidth="1"/>
    <col min="14096" max="14096" width="18.5546875" style="110" customWidth="1"/>
    <col min="14097" max="14336" width="8.88671875" style="110"/>
    <col min="14337" max="14337" width="86.6640625" style="110" customWidth="1"/>
    <col min="14338" max="14339" width="9.33203125" style="110" customWidth="1"/>
    <col min="14340" max="14340" width="20" style="110" customWidth="1"/>
    <col min="14341" max="14341" width="9.33203125" style="110" customWidth="1"/>
    <col min="14342" max="14342" width="12.44140625" style="110" customWidth="1"/>
    <col min="14343" max="14343" width="21.44140625" style="110" customWidth="1"/>
    <col min="14344" max="14344" width="16.5546875" style="110" customWidth="1"/>
    <col min="14345" max="14345" width="14.5546875" style="110" customWidth="1"/>
    <col min="14346" max="14346" width="16" style="110" customWidth="1"/>
    <col min="14347" max="14347" width="16.44140625" style="110" customWidth="1"/>
    <col min="14348" max="14348" width="14.5546875" style="110" customWidth="1"/>
    <col min="14349" max="14349" width="16" style="110" customWidth="1"/>
    <col min="14350" max="14350" width="15.88671875" style="110" customWidth="1"/>
    <col min="14351" max="14351" width="16.109375" style="110" customWidth="1"/>
    <col min="14352" max="14352" width="18.5546875" style="110" customWidth="1"/>
    <col min="14353" max="14592" width="8.88671875" style="110"/>
    <col min="14593" max="14593" width="86.6640625" style="110" customWidth="1"/>
    <col min="14594" max="14595" width="9.33203125" style="110" customWidth="1"/>
    <col min="14596" max="14596" width="20" style="110" customWidth="1"/>
    <col min="14597" max="14597" width="9.33203125" style="110" customWidth="1"/>
    <col min="14598" max="14598" width="12.44140625" style="110" customWidth="1"/>
    <col min="14599" max="14599" width="21.44140625" style="110" customWidth="1"/>
    <col min="14600" max="14600" width="16.5546875" style="110" customWidth="1"/>
    <col min="14601" max="14601" width="14.5546875" style="110" customWidth="1"/>
    <col min="14602" max="14602" width="16" style="110" customWidth="1"/>
    <col min="14603" max="14603" width="16.44140625" style="110" customWidth="1"/>
    <col min="14604" max="14604" width="14.5546875" style="110" customWidth="1"/>
    <col min="14605" max="14605" width="16" style="110" customWidth="1"/>
    <col min="14606" max="14606" width="15.88671875" style="110" customWidth="1"/>
    <col min="14607" max="14607" width="16.109375" style="110" customWidth="1"/>
    <col min="14608" max="14608" width="18.5546875" style="110" customWidth="1"/>
    <col min="14609" max="14848" width="8.88671875" style="110"/>
    <col min="14849" max="14849" width="86.6640625" style="110" customWidth="1"/>
    <col min="14850" max="14851" width="9.33203125" style="110" customWidth="1"/>
    <col min="14852" max="14852" width="20" style="110" customWidth="1"/>
    <col min="14853" max="14853" width="9.33203125" style="110" customWidth="1"/>
    <col min="14854" max="14854" width="12.44140625" style="110" customWidth="1"/>
    <col min="14855" max="14855" width="21.44140625" style="110" customWidth="1"/>
    <col min="14856" max="14856" width="16.5546875" style="110" customWidth="1"/>
    <col min="14857" max="14857" width="14.5546875" style="110" customWidth="1"/>
    <col min="14858" max="14858" width="16" style="110" customWidth="1"/>
    <col min="14859" max="14859" width="16.44140625" style="110" customWidth="1"/>
    <col min="14860" max="14860" width="14.5546875" style="110" customWidth="1"/>
    <col min="14861" max="14861" width="16" style="110" customWidth="1"/>
    <col min="14862" max="14862" width="15.88671875" style="110" customWidth="1"/>
    <col min="14863" max="14863" width="16.109375" style="110" customWidth="1"/>
    <col min="14864" max="14864" width="18.5546875" style="110" customWidth="1"/>
    <col min="14865" max="15104" width="8.88671875" style="110"/>
    <col min="15105" max="15105" width="86.6640625" style="110" customWidth="1"/>
    <col min="15106" max="15107" width="9.33203125" style="110" customWidth="1"/>
    <col min="15108" max="15108" width="20" style="110" customWidth="1"/>
    <col min="15109" max="15109" width="9.33203125" style="110" customWidth="1"/>
    <col min="15110" max="15110" width="12.44140625" style="110" customWidth="1"/>
    <col min="15111" max="15111" width="21.44140625" style="110" customWidth="1"/>
    <col min="15112" max="15112" width="16.5546875" style="110" customWidth="1"/>
    <col min="15113" max="15113" width="14.5546875" style="110" customWidth="1"/>
    <col min="15114" max="15114" width="16" style="110" customWidth="1"/>
    <col min="15115" max="15115" width="16.44140625" style="110" customWidth="1"/>
    <col min="15116" max="15116" width="14.5546875" style="110" customWidth="1"/>
    <col min="15117" max="15117" width="16" style="110" customWidth="1"/>
    <col min="15118" max="15118" width="15.88671875" style="110" customWidth="1"/>
    <col min="15119" max="15119" width="16.109375" style="110" customWidth="1"/>
    <col min="15120" max="15120" width="18.5546875" style="110" customWidth="1"/>
    <col min="15121" max="15360" width="8.88671875" style="110"/>
    <col min="15361" max="15361" width="86.6640625" style="110" customWidth="1"/>
    <col min="15362" max="15363" width="9.33203125" style="110" customWidth="1"/>
    <col min="15364" max="15364" width="20" style="110" customWidth="1"/>
    <col min="15365" max="15365" width="9.33203125" style="110" customWidth="1"/>
    <col min="15366" max="15366" width="12.44140625" style="110" customWidth="1"/>
    <col min="15367" max="15367" width="21.44140625" style="110" customWidth="1"/>
    <col min="15368" max="15368" width="16.5546875" style="110" customWidth="1"/>
    <col min="15369" max="15369" width="14.5546875" style="110" customWidth="1"/>
    <col min="15370" max="15370" width="16" style="110" customWidth="1"/>
    <col min="15371" max="15371" width="16.44140625" style="110" customWidth="1"/>
    <col min="15372" max="15372" width="14.5546875" style="110" customWidth="1"/>
    <col min="15373" max="15373" width="16" style="110" customWidth="1"/>
    <col min="15374" max="15374" width="15.88671875" style="110" customWidth="1"/>
    <col min="15375" max="15375" width="16.109375" style="110" customWidth="1"/>
    <col min="15376" max="15376" width="18.5546875" style="110" customWidth="1"/>
    <col min="15377" max="15616" width="8.88671875" style="110"/>
    <col min="15617" max="15617" width="86.6640625" style="110" customWidth="1"/>
    <col min="15618" max="15619" width="9.33203125" style="110" customWidth="1"/>
    <col min="15620" max="15620" width="20" style="110" customWidth="1"/>
    <col min="15621" max="15621" width="9.33203125" style="110" customWidth="1"/>
    <col min="15622" max="15622" width="12.44140625" style="110" customWidth="1"/>
    <col min="15623" max="15623" width="21.44140625" style="110" customWidth="1"/>
    <col min="15624" max="15624" width="16.5546875" style="110" customWidth="1"/>
    <col min="15625" max="15625" width="14.5546875" style="110" customWidth="1"/>
    <col min="15626" max="15626" width="16" style="110" customWidth="1"/>
    <col min="15627" max="15627" width="16.44140625" style="110" customWidth="1"/>
    <col min="15628" max="15628" width="14.5546875" style="110" customWidth="1"/>
    <col min="15629" max="15629" width="16" style="110" customWidth="1"/>
    <col min="15630" max="15630" width="15.88671875" style="110" customWidth="1"/>
    <col min="15631" max="15631" width="16.109375" style="110" customWidth="1"/>
    <col min="15632" max="15632" width="18.5546875" style="110" customWidth="1"/>
    <col min="15633" max="15872" width="8.88671875" style="110"/>
    <col min="15873" max="15873" width="86.6640625" style="110" customWidth="1"/>
    <col min="15874" max="15875" width="9.33203125" style="110" customWidth="1"/>
    <col min="15876" max="15876" width="20" style="110" customWidth="1"/>
    <col min="15877" max="15877" width="9.33203125" style="110" customWidth="1"/>
    <col min="15878" max="15878" width="12.44140625" style="110" customWidth="1"/>
    <col min="15879" max="15879" width="21.44140625" style="110" customWidth="1"/>
    <col min="15880" max="15880" width="16.5546875" style="110" customWidth="1"/>
    <col min="15881" max="15881" width="14.5546875" style="110" customWidth="1"/>
    <col min="15882" max="15882" width="16" style="110" customWidth="1"/>
    <col min="15883" max="15883" width="16.44140625" style="110" customWidth="1"/>
    <col min="15884" max="15884" width="14.5546875" style="110" customWidth="1"/>
    <col min="15885" max="15885" width="16" style="110" customWidth="1"/>
    <col min="15886" max="15886" width="15.88671875" style="110" customWidth="1"/>
    <col min="15887" max="15887" width="16.109375" style="110" customWidth="1"/>
    <col min="15888" max="15888" width="18.5546875" style="110" customWidth="1"/>
    <col min="15889" max="16128" width="8.88671875" style="110"/>
    <col min="16129" max="16129" width="86.6640625" style="110" customWidth="1"/>
    <col min="16130" max="16131" width="9.33203125" style="110" customWidth="1"/>
    <col min="16132" max="16132" width="20" style="110" customWidth="1"/>
    <col min="16133" max="16133" width="9.33203125" style="110" customWidth="1"/>
    <col min="16134" max="16134" width="12.44140625" style="110" customWidth="1"/>
    <col min="16135" max="16135" width="21.44140625" style="110" customWidth="1"/>
    <col min="16136" max="16136" width="16.5546875" style="110" customWidth="1"/>
    <col min="16137" max="16137" width="14.5546875" style="110" customWidth="1"/>
    <col min="16138" max="16138" width="16" style="110" customWidth="1"/>
    <col min="16139" max="16139" width="16.44140625" style="110" customWidth="1"/>
    <col min="16140" max="16140" width="14.5546875" style="110" customWidth="1"/>
    <col min="16141" max="16141" width="16" style="110" customWidth="1"/>
    <col min="16142" max="16142" width="15.88671875" style="110" customWidth="1"/>
    <col min="16143" max="16143" width="16.109375" style="110" customWidth="1"/>
    <col min="16144" max="16144" width="18.5546875" style="110" customWidth="1"/>
    <col min="16145" max="16384" width="8.88671875" style="110"/>
  </cols>
  <sheetData>
    <row r="1" spans="12:16" x14ac:dyDescent="0.3">
      <c r="P1" s="111" t="s">
        <v>215</v>
      </c>
    </row>
    <row r="2" spans="12:16" x14ac:dyDescent="0.3">
      <c r="P2" s="111" t="s">
        <v>0</v>
      </c>
    </row>
    <row r="3" spans="12:16" x14ac:dyDescent="0.3">
      <c r="P3" s="111" t="s">
        <v>1</v>
      </c>
    </row>
    <row r="4" spans="12:16" x14ac:dyDescent="0.3">
      <c r="P4" s="111" t="s">
        <v>2</v>
      </c>
    </row>
    <row r="5" spans="12:16" x14ac:dyDescent="0.3">
      <c r="P5" s="111" t="s">
        <v>3</v>
      </c>
    </row>
    <row r="6" spans="12:16" x14ac:dyDescent="0.3">
      <c r="P6" s="111" t="s">
        <v>4</v>
      </c>
    </row>
    <row r="7" spans="12:16" x14ac:dyDescent="0.3">
      <c r="P7" s="111" t="s">
        <v>5</v>
      </c>
    </row>
    <row r="8" spans="12:16" x14ac:dyDescent="0.3">
      <c r="P8" s="111" t="s">
        <v>147</v>
      </c>
    </row>
    <row r="10" spans="12:16" x14ac:dyDescent="0.3">
      <c r="L10" s="189" t="s">
        <v>6</v>
      </c>
      <c r="M10" s="189"/>
      <c r="N10" s="189"/>
      <c r="O10" s="189"/>
      <c r="P10" s="189"/>
    </row>
    <row r="11" spans="12:16" x14ac:dyDescent="0.3">
      <c r="L11" s="190" t="s">
        <v>202</v>
      </c>
      <c r="M11" s="190"/>
      <c r="N11" s="190"/>
      <c r="O11" s="190"/>
      <c r="P11" s="190"/>
    </row>
    <row r="12" spans="12:16" x14ac:dyDescent="0.3">
      <c r="L12" s="191" t="s">
        <v>7</v>
      </c>
      <c r="M12" s="191"/>
      <c r="N12" s="191"/>
      <c r="O12" s="191"/>
      <c r="P12" s="191"/>
    </row>
    <row r="13" spans="12:16" x14ac:dyDescent="0.3">
      <c r="L13" s="190" t="s">
        <v>8</v>
      </c>
      <c r="M13" s="190"/>
      <c r="N13" s="190"/>
      <c r="O13" s="190"/>
      <c r="P13" s="190"/>
    </row>
    <row r="14" spans="12:16" x14ac:dyDescent="0.3">
      <c r="L14" s="191" t="s">
        <v>9</v>
      </c>
      <c r="M14" s="191"/>
      <c r="N14" s="191"/>
      <c r="O14" s="191"/>
      <c r="P14" s="191"/>
    </row>
    <row r="16" spans="12:16" ht="15.6" x14ac:dyDescent="0.3">
      <c r="L16" s="192" t="s">
        <v>216</v>
      </c>
      <c r="M16" s="192"/>
      <c r="N16" s="192"/>
      <c r="O16" s="192"/>
      <c r="P16" s="192"/>
    </row>
    <row r="17" spans="1:16" x14ac:dyDescent="0.3">
      <c r="L17" s="193" t="s">
        <v>81</v>
      </c>
      <c r="M17" s="193"/>
      <c r="N17" s="193" t="s">
        <v>209</v>
      </c>
      <c r="O17" s="193"/>
      <c r="P17" s="193"/>
    </row>
    <row r="18" spans="1:16" x14ac:dyDescent="0.3">
      <c r="L18" s="110" t="s">
        <v>326</v>
      </c>
    </row>
    <row r="20" spans="1:16" x14ac:dyDescent="0.3">
      <c r="A20" s="194" t="s">
        <v>268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2" spans="1:16" ht="27.6" customHeight="1" x14ac:dyDescent="0.3">
      <c r="B22" s="195" t="s">
        <v>327</v>
      </c>
      <c r="C22" s="195"/>
      <c r="D22" s="195"/>
      <c r="E22" s="195"/>
      <c r="F22" s="195"/>
      <c r="G22" s="195"/>
      <c r="H22" s="112" t="str">
        <f>L18</f>
        <v>"26" февраля 2026 г.</v>
      </c>
      <c r="I22" s="112"/>
      <c r="J22" s="112"/>
      <c r="K22" s="112"/>
      <c r="L22" s="112"/>
    </row>
    <row r="23" spans="1:16" x14ac:dyDescent="0.3">
      <c r="A23" s="189" t="s">
        <v>217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13"/>
      <c r="P23" s="114" t="s">
        <v>10</v>
      </c>
    </row>
    <row r="24" spans="1:16" x14ac:dyDescent="0.3">
      <c r="O24" s="113" t="s">
        <v>11</v>
      </c>
      <c r="P24" s="115" t="s">
        <v>12</v>
      </c>
    </row>
    <row r="25" spans="1:16" x14ac:dyDescent="0.3">
      <c r="O25" s="113" t="s">
        <v>13</v>
      </c>
      <c r="P25" s="116" t="str">
        <f>L18</f>
        <v>"26" февраля 2026 г.</v>
      </c>
    </row>
    <row r="26" spans="1:16" x14ac:dyDescent="0.3">
      <c r="O26" s="113" t="s">
        <v>14</v>
      </c>
      <c r="P26" s="115">
        <v>51326281</v>
      </c>
    </row>
    <row r="27" spans="1:16" ht="19.95" customHeight="1" x14ac:dyDescent="0.35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95" customHeight="1" x14ac:dyDescent="0.3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95" customHeight="1" x14ac:dyDescent="0.3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95" customHeight="1" x14ac:dyDescent="0.3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95" customHeight="1" x14ac:dyDescent="0.3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50000000000003" customHeight="1" x14ac:dyDescent="0.3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6" t="s">
        <v>206</v>
      </c>
      <c r="I33" s="187"/>
      <c r="J33" s="188"/>
      <c r="K33" s="186" t="s">
        <v>145</v>
      </c>
      <c r="L33" s="187"/>
      <c r="M33" s="188"/>
      <c r="N33" s="186" t="s">
        <v>146</v>
      </c>
      <c r="O33" s="187"/>
      <c r="P33" s="188"/>
    </row>
    <row r="34" spans="1:16" ht="28.95" customHeight="1" x14ac:dyDescent="0.3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3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3">
      <c r="A36" s="183" t="s">
        <v>220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5"/>
    </row>
    <row r="37" spans="1:16" ht="31.2" customHeight="1" x14ac:dyDescent="0.3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2" hidden="1" customHeight="1" x14ac:dyDescent="0.3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2" customHeight="1" x14ac:dyDescent="0.3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2" customHeight="1" x14ac:dyDescent="0.3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2" customHeight="1" x14ac:dyDescent="0.3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2" hidden="1" customHeight="1" x14ac:dyDescent="0.3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2" customHeight="1" x14ac:dyDescent="0.3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2" customHeight="1" x14ac:dyDescent="0.3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2" hidden="1" customHeight="1" x14ac:dyDescent="0.3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2" customHeight="1" x14ac:dyDescent="0.3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2" customHeight="1" x14ac:dyDescent="0.3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2" customHeight="1" x14ac:dyDescent="0.3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2" customHeight="1" x14ac:dyDescent="0.3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2" hidden="1" customHeight="1" x14ac:dyDescent="0.3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2" customHeight="1" x14ac:dyDescent="0.3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2" hidden="1" customHeight="1" x14ac:dyDescent="0.3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2" hidden="1" customHeight="1" x14ac:dyDescent="0.3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2" customHeight="1" x14ac:dyDescent="0.3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2" hidden="1" customHeight="1" x14ac:dyDescent="0.3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2" hidden="1" customHeight="1" x14ac:dyDescent="0.3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2" customHeight="1" x14ac:dyDescent="0.3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2" hidden="1" customHeight="1" x14ac:dyDescent="0.3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2" customHeight="1" x14ac:dyDescent="0.3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2" customHeight="1" x14ac:dyDescent="0.3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2" hidden="1" customHeight="1" x14ac:dyDescent="0.3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2" customHeight="1" x14ac:dyDescent="0.3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2" customHeight="1" x14ac:dyDescent="0.3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2" customHeight="1" x14ac:dyDescent="0.3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2" customHeight="1" x14ac:dyDescent="0.3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2" hidden="1" customHeight="1" x14ac:dyDescent="0.3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2" customHeight="1" x14ac:dyDescent="0.3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2" customHeight="1" x14ac:dyDescent="0.3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2" hidden="1" customHeight="1" x14ac:dyDescent="0.3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2" hidden="1" customHeight="1" x14ac:dyDescent="0.3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2" hidden="1" customHeight="1" x14ac:dyDescent="0.3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2" hidden="1" customHeight="1" x14ac:dyDescent="0.3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2" hidden="1" customHeight="1" x14ac:dyDescent="0.3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2" hidden="1" customHeight="1" x14ac:dyDescent="0.3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2" hidden="1" customHeight="1" x14ac:dyDescent="0.3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2" hidden="1" customHeight="1" x14ac:dyDescent="0.3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2" hidden="1" customHeight="1" x14ac:dyDescent="0.3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2" customHeight="1" x14ac:dyDescent="0.3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3">
      <c r="A79" s="183" t="s">
        <v>274</v>
      </c>
      <c r="B79" s="184"/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4"/>
      <c r="P79" s="185"/>
    </row>
    <row r="80" spans="1:16" ht="28.95" customHeight="1" x14ac:dyDescent="0.3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2" customHeight="1" x14ac:dyDescent="0.3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3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3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2" hidden="1" customHeight="1" x14ac:dyDescent="0.3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2" hidden="1" customHeight="1" x14ac:dyDescent="0.3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5" hidden="1" customHeight="1" x14ac:dyDescent="0.3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5" hidden="1" customHeight="1" x14ac:dyDescent="0.3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3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3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3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5" hidden="1" customHeight="1" x14ac:dyDescent="0.3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5" hidden="1" customHeight="1" x14ac:dyDescent="0.3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3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5" customHeight="1" x14ac:dyDescent="0.3">
      <c r="A94" s="183" t="s">
        <v>305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5"/>
    </row>
    <row r="95" spans="1:16" ht="28.2" customHeight="1" x14ac:dyDescent="0.3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2" customHeight="1" x14ac:dyDescent="0.3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3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3">
      <c r="A98" s="183" t="s">
        <v>323</v>
      </c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5"/>
    </row>
    <row r="99" spans="1:16" ht="28.2" customHeight="1" x14ac:dyDescent="0.3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2" customHeight="1" x14ac:dyDescent="0.3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3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2" customHeight="1" x14ac:dyDescent="0.3">
      <c r="A102" s="183" t="s">
        <v>319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5"/>
    </row>
    <row r="103" spans="1:16" ht="31.2" customHeight="1" x14ac:dyDescent="0.3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2" customHeight="1" x14ac:dyDescent="0.3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2" customHeight="1" x14ac:dyDescent="0.3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3">
      <c r="A106" s="183" t="s">
        <v>294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</row>
    <row r="107" spans="1:16" ht="28.2" customHeight="1" x14ac:dyDescent="0.3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3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" customHeight="1" x14ac:dyDescent="0.3">
      <c r="A109" s="183" t="s">
        <v>315</v>
      </c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5"/>
    </row>
    <row r="110" spans="1:16" ht="31.2" hidden="1" customHeight="1" x14ac:dyDescent="0.3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2" customHeight="1" x14ac:dyDescent="0.3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" customHeight="1" x14ac:dyDescent="0.3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2" customHeight="1" x14ac:dyDescent="0.3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2" customHeight="1" x14ac:dyDescent="0.3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2" customHeight="1" x14ac:dyDescent="0.3">
      <c r="A115" s="183" t="s">
        <v>299</v>
      </c>
      <c r="B115" s="184"/>
      <c r="C115" s="184"/>
      <c r="D115" s="184"/>
      <c r="E115" s="184"/>
      <c r="F115" s="184"/>
      <c r="G115" s="184"/>
      <c r="H115" s="184"/>
      <c r="I115" s="184"/>
      <c r="J115" s="184"/>
      <c r="K115" s="184"/>
      <c r="L115" s="184"/>
      <c r="M115" s="184"/>
      <c r="N115" s="184"/>
      <c r="O115" s="184"/>
      <c r="P115" s="185"/>
    </row>
    <row r="116" spans="1:16" ht="31.2" customHeight="1" x14ac:dyDescent="0.3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2" customHeight="1" x14ac:dyDescent="0.3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3">
      <c r="A118" s="183" t="s">
        <v>253</v>
      </c>
      <c r="B118" s="184"/>
      <c r="C118" s="184"/>
      <c r="D118" s="184"/>
      <c r="E118" s="184"/>
      <c r="F118" s="184"/>
      <c r="G118" s="184"/>
      <c r="H118" s="184"/>
      <c r="I118" s="184"/>
      <c r="J118" s="184"/>
      <c r="K118" s="184"/>
      <c r="L118" s="184"/>
      <c r="M118" s="184"/>
      <c r="N118" s="184"/>
      <c r="O118" s="184"/>
      <c r="P118" s="185"/>
    </row>
    <row r="119" spans="1:16" ht="30" hidden="1" customHeight="1" x14ac:dyDescent="0.3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2" hidden="1" customHeight="1" x14ac:dyDescent="0.3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2" hidden="1" customHeight="1" x14ac:dyDescent="0.3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2" hidden="1" customHeight="1" x14ac:dyDescent="0.3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2" hidden="1" customHeight="1" x14ac:dyDescent="0.3">
      <c r="A123" s="183" t="s">
        <v>197</v>
      </c>
      <c r="B123" s="184"/>
      <c r="C123" s="184"/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5"/>
    </row>
    <row r="124" spans="1:16" s="131" customFormat="1" ht="28.2" hidden="1" customHeight="1" x14ac:dyDescent="0.3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2" hidden="1" customHeight="1" x14ac:dyDescent="0.3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2" hidden="1" customHeight="1" x14ac:dyDescent="0.3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3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3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3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2" hidden="1" customHeight="1" x14ac:dyDescent="0.3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3">
      <c r="A131" s="180" t="s">
        <v>257</v>
      </c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2"/>
    </row>
    <row r="132" spans="1:16" ht="24" hidden="1" customHeight="1" x14ac:dyDescent="0.3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3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3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3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3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3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3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3">
      <c r="A139" s="180" t="s">
        <v>259</v>
      </c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2"/>
    </row>
    <row r="140" spans="1:16" ht="24" hidden="1" customHeight="1" x14ac:dyDescent="0.3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3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3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3"/>
    <row r="146" spans="1:7" s="137" customFormat="1" ht="15.6" x14ac:dyDescent="0.3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3">
      <c r="B147" s="110" t="s">
        <v>81</v>
      </c>
      <c r="F147" s="110" t="s">
        <v>82</v>
      </c>
    </row>
    <row r="149" spans="1:7" s="137" customFormat="1" ht="15.6" x14ac:dyDescent="0.3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3">
      <c r="A150" s="110" t="s">
        <v>83</v>
      </c>
      <c r="B150" s="110" t="s">
        <v>81</v>
      </c>
      <c r="F150" s="110" t="s">
        <v>82</v>
      </c>
    </row>
    <row r="152" spans="1:7" s="137" customFormat="1" ht="15.6" x14ac:dyDescent="0.3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3">
      <c r="A153" s="110" t="s">
        <v>98</v>
      </c>
      <c r="B153" s="110" t="s">
        <v>81</v>
      </c>
      <c r="F153" s="110" t="s">
        <v>82</v>
      </c>
    </row>
    <row r="155" spans="1:7" x14ac:dyDescent="0.3">
      <c r="A155" s="129" t="str">
        <f>L18</f>
        <v>"26" февраля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10</vt:i4>
      </vt:variant>
    </vt:vector>
  </HeadingPairs>
  <TitlesOfParts>
    <vt:vector size="28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03.03</vt:lpstr>
      <vt:lpstr>27,03</vt:lpstr>
      <vt:lpstr>30,03</vt:lpstr>
      <vt:lpstr>07.04</vt:lpstr>
      <vt:lpstr>10.04</vt:lpstr>
      <vt:lpstr>16.04</vt:lpstr>
      <vt:lpstr>17.04</vt:lpstr>
      <vt:lpstr>27.04</vt:lpstr>
      <vt:lpstr>'03.03'!Область_печати</vt:lpstr>
      <vt:lpstr>'07.04'!Область_печати</vt:lpstr>
      <vt:lpstr>'10.04'!Область_печати</vt:lpstr>
      <vt:lpstr>'16.04'!Область_печати</vt:lpstr>
      <vt:lpstr>'17.04'!Область_печати</vt:lpstr>
      <vt:lpstr>'26.02'!Область_печати</vt:lpstr>
      <vt:lpstr>'27,03'!Область_печати</vt:lpstr>
      <vt:lpstr>'27.02'!Область_печати</vt:lpstr>
      <vt:lpstr>'27.04'!Область_печати</vt:lpstr>
      <vt:lpstr>'30,03'!Область_печати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2026-04-28T05:58:43Z</dcterms:modified>
</cp:coreProperties>
</file>